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1700" tabRatio="899"/>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11" l="1"/>
  <c r="A15" i="11"/>
  <c r="A15" i="8"/>
  <c r="A12" i="8"/>
  <c r="A12" i="7"/>
  <c r="A15" i="7"/>
  <c r="A14" i="6"/>
  <c r="A11" i="6"/>
  <c r="A15" i="5"/>
  <c r="A11" i="2"/>
  <c r="E12" i="4" s="1"/>
  <c r="A12" i="5" s="1"/>
  <c r="A13" i="3" l="1"/>
  <c r="A14" i="2" l="1"/>
  <c r="A16" i="3" s="1"/>
  <c r="E15" i="4" s="1"/>
  <c r="J25" i="1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alcChain>
</file>

<file path=xl/sharedStrings.xml><?xml version="1.0" encoding="utf-8"?>
<sst xmlns="http://schemas.openxmlformats.org/spreadsheetml/2006/main" count="2074" uniqueCount="539">
  <si>
    <t>Приложение  № _____</t>
  </si>
  <si>
    <t>к приказу Минэнерго России</t>
  </si>
  <si>
    <t>от «__» _____ 201_ г. №___</t>
  </si>
  <si>
    <t>Год раскрытия информации: 2025 год</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</si>
  <si>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</si>
  <si>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</si>
  <si>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</si>
  <si>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</si>
  <si>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</si>
  <si>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</si>
  <si>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</si>
  <si>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</si>
  <si>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</si>
  <si>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</si>
  <si>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</si>
  <si>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</si>
  <si>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</si>
  <si>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</si>
  <si>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</si>
  <si>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</si>
  <si>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</si>
  <si>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</si>
  <si>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</si>
  <si>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</si>
  <si>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</si>
  <si>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</si>
  <si>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</si>
  <si>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</si>
  <si>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</si>
  <si>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</si>
  <si>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</si>
  <si>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</si>
  <si>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</si>
  <si>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</si>
  <si>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</si>
  <si>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</si>
  <si>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</si>
  <si>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</si>
  <si>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</si>
  <si>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</si>
  <si>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</si>
  <si>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</si>
  <si>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</si>
  <si>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</si>
  <si>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</si>
  <si>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</si>
  <si>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</si>
  <si>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</si>
  <si>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</si>
  <si>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</si>
  <si>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</si>
  <si>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</si>
  <si>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</si>
  <si>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</si>
  <si>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</si>
  <si>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</si>
  <si>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</si>
  <si>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</si>
  <si>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</si>
  <si>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</si>
  <si>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</si>
  <si>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</si>
  <si>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</si>
  <si>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</si>
  <si>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</si>
  <si>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</si>
  <si>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</si>
  <si>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</si>
  <si>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</si>
  <si>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</si>
  <si>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</si>
  <si>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</si>
  <si>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</si>
  <si>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</si>
  <si>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</si>
  <si>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</si>
  <si>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</si>
  <si>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</si>
  <si>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</si>
  <si>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</si>
  <si>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</si>
  <si>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</si>
  <si>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</si>
  <si>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</si>
  <si>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</si>
  <si>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</si>
  <si>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</si>
  <si>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</si>
  <si>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</si>
  <si>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</si>
  <si>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</si>
  <si>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</si>
  <si>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</si>
  <si>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</si>
  <si>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</si>
  <si>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</si>
  <si>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</si>
  <si>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</si>
  <si>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</si>
  <si>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</si>
  <si>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</si>
  <si>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</si>
  <si>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</si>
  <si>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</si>
  <si>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</si>
  <si>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</si>
  <si>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</si>
  <si>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</si>
  <si>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</si>
  <si>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</si>
  <si>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</si>
  <si>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</si>
  <si>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</si>
  <si>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</si>
  <si>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</si>
  <si>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</si>
  <si>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</si>
  <si>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</si>
  <si>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</si>
  <si>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</si>
  <si>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</si>
  <si>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</si>
  <si>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</si>
  <si>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</si>
  <si>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</si>
  <si>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</si>
  <si>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</si>
  <si>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</si>
  <si>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</si>
  <si>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</si>
  <si>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</si>
  <si>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</si>
  <si>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</si>
  <si>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</si>
  <si>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</si>
  <si>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</si>
  <si>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</si>
  <si>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</si>
  <si>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</si>
  <si>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</si>
  <si>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</si>
  <si>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</si>
  <si>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</si>
  <si>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</si>
  <si>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</si>
  <si>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2025</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</si>
  <si>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</si>
  <si>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</si>
  <si>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</si>
  <si>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</si>
  <si>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</si>
  <si>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</si>
  <si>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</si>
  <si>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</si>
  <si>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</si>
  <si>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</si>
  <si>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</si>
  <si>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</si>
  <si>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</si>
  <si>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</si>
  <si>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</si>
  <si>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</si>
  <si>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</si>
  <si>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</si>
  <si>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</si>
  <si>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</si>
  <si>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</si>
  <si>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</si>
  <si>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</si>
  <si>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</si>
  <si>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</si>
  <si>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</si>
  <si>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</si>
  <si>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</si>
  <si>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</si>
  <si>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</si>
  <si>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</si>
  <si>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</si>
  <si>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</si>
  <si>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</si>
  <si>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</si>
  <si>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</si>
  <si>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</si>
  <si>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</si>
  <si>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</si>
  <si>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</si>
  <si>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</si>
  <si>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</si>
  <si>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</si>
  <si>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</si>
  <si>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</si>
  <si>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</si>
  <si>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</si>
  <si>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</si>
  <si>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</si>
  <si>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</si>
  <si>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</si>
  <si>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</si>
  <si>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</si>
  <si>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</si>
  <si>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</si>
  <si>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</si>
  <si>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</si>
  <si>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</si>
  <si>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</si>
  <si>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</si>
  <si>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</si>
  <si>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</si>
  <si>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</si>
  <si>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</si>
  <si>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</si>
  <si>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</si>
  <si>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</si>
  <si>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</si>
  <si>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</si>
  <si>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</si>
  <si>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</si>
  <si>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</si>
  <si>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</si>
  <si>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</si>
  <si>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</si>
  <si>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</si>
  <si>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</si>
  <si>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</si>
  <si>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</si>
  <si>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</si>
  <si>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</si>
  <si>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</si>
  <si>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</si>
  <si>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</si>
  <si>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</si>
  <si>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</si>
  <si>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</si>
  <si>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</si>
  <si>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</si>
  <si>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</si>
  <si>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</si>
  <si>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</si>
  <si>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</si>
  <si>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</si>
  <si>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</si>
  <si>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</si>
  <si>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</si>
  <si>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</si>
  <si>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</si>
  <si>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</si>
  <si>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</si>
  <si>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</si>
  <si>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</si>
  <si>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</si>
  <si>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</si>
  <si>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</si>
  <si>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</si>
  <si>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</si>
  <si>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</si>
  <si>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</si>
  <si>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</si>
  <si>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</si>
  <si>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</si>
  <si>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</si>
  <si>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</si>
  <si>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</si>
  <si>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</si>
  <si>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</si>
  <si>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</si>
  <si>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</si>
  <si>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</si>
  <si>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</si>
  <si>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</si>
  <si>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</si>
  <si>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</si>
  <si>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</si>
  <si>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</si>
  <si>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</si>
  <si>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</si>
  <si>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</si>
  <si>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</si>
  <si>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</si>
  <si>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</si>
  <si>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</si>
  <si>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</si>
  <si>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</si>
  <si>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</si>
  <si>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</si>
  <si>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</si>
  <si>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</si>
  <si>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</si>
  <si>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</si>
  <si>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</si>
  <si>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</si>
  <si>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</si>
  <si>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</si>
  <si>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</si>
  <si>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</si>
  <si>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</si>
  <si>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</si>
  <si>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</si>
  <si>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</si>
  <si>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</si>
  <si>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</si>
  <si>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</si>
  <si>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</si>
  <si>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</si>
  <si>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</si>
  <si>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</si>
  <si>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</si>
  <si>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</si>
  <si>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</si>
  <si>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</si>
  <si>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</si>
  <si>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</si>
  <si>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</si>
  <si>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</si>
  <si>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</si>
  <si>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</si>
  <si>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</si>
  <si>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</si>
  <si>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</si>
  <si>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</si>
  <si>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</si>
  <si>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</si>
  <si>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</si>
  <si>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</si>
  <si>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</si>
  <si>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</si>
  <si>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</si>
  <si>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</si>
  <si>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</si>
  <si>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</si>
  <si>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</si>
  <si>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</si>
  <si>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</si>
  <si>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</si>
  <si>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</si>
  <si>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</si>
  <si>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</si>
  <si>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</si>
  <si>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</si>
  <si>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</si>
  <si>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</si>
  <si>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</si>
  <si>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</si>
  <si>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</si>
  <si>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</si>
  <si>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</si>
  <si>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</si>
  <si>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</si>
  <si>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</si>
  <si>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</si>
  <si>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</si>
  <si>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</si>
  <si>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</si>
  <si>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</si>
  <si>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</si>
  <si>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</si>
  <si>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</si>
  <si>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</si>
  <si>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</si>
  <si>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</si>
  <si>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</si>
  <si>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</si>
  <si>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</si>
  <si>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</si>
  <si>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</si>
  <si>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</si>
  <si>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</si>
  <si>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</si>
  <si>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</si>
  <si>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</si>
  <si>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</si>
  <si>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</si>
  <si>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</si>
  <si>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</si>
  <si>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</si>
  <si>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</si>
  <si>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</si>
  <si>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</si>
  <si>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</si>
  <si>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</si>
  <si>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</si>
  <si>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т.у.</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</si>
  <si>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</si>
  <si>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</si>
  <si>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</si>
  <si>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</si>
  <si>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</si>
  <si>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</si>
  <si>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</si>
  <si>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</si>
  <si>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</si>
  <si>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</si>
  <si>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</si>
  <si>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</si>
  <si>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</si>
  <si>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</si>
  <si>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</si>
  <si>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</si>
  <si>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</si>
  <si>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</si>
  <si>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</si>
  <si>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</si>
  <si>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</si>
  <si>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</si>
  <si>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</si>
  <si>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</si>
  <si>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</si>
  <si>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</si>
  <si>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</si>
  <si>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</si>
  <si>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</si>
  <si>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</si>
  <si>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</si>
  <si>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</si>
  <si>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</si>
  <si>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</si>
  <si>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</si>
  <si>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</si>
  <si>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</si>
  <si>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</si>
  <si>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</si>
  <si>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</si>
  <si>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</si>
  <si>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</si>
  <si>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</si>
  <si>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</si>
  <si>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</si>
  <si>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</si>
  <si>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</si>
  <si>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</si>
  <si>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</si>
  <si>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</si>
  <si>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</si>
  <si>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</si>
  <si>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</si>
  <si>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</si>
  <si>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</si>
  <si>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</si>
  <si>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</si>
  <si>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</si>
  <si>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</si>
  <si>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</si>
  <si>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</si>
  <si>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</si>
  <si>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</si>
  <si>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</si>
  <si>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</si>
  <si>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</si>
  <si>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</si>
  <si>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</si>
  <si>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</si>
  <si>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</si>
  <si>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</si>
  <si>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</si>
  <si>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</si>
  <si>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</si>
  <si>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</si>
  <si>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</si>
  <si>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</si>
  <si>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</si>
  <si>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</si>
  <si>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</si>
  <si>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</si>
  <si>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</si>
  <si>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</si>
  <si>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</si>
  <si>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</si>
  <si>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</si>
  <si>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</si>
  <si>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</si>
  <si>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</si>
  <si>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</si>
  <si>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</si>
  <si>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</si>
  <si>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</si>
  <si>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</si>
  <si>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</si>
  <si>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</si>
  <si>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</si>
  <si>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</si>
  <si>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</si>
  <si>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</si>
  <si>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</si>
  <si>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</si>
  <si>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</si>
  <si>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</si>
  <si>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</si>
  <si>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</si>
  <si>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</si>
  <si>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</si>
  <si>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</si>
  <si>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</si>
  <si>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</si>
  <si>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</si>
  <si>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</si>
  <si>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</si>
  <si>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</si>
  <si>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</si>
  <si>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</si>
  <si>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</si>
  <si>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</si>
  <si>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</si>
  <si>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</si>
  <si>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</si>
  <si>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</si>
  <si>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ВОЗМОЖНО УТОЧНЕНИЕ КОЛИЧЕСТВА ОБОРУДОВАНИЯ ПРИ КОРРЕКТИРОВКЕ УНЦ И СООТВЕТСТВННО ПОТРЕБУЕТСЯ ДОБАВЛЕНИЕ ИЛИ ИСКЛЮЧЕНИЕ ПОЗИЦИЙ</t>
  </si>
  <si>
    <t>АО "ССК"</t>
  </si>
  <si>
    <t>г.о. Чапаевск</t>
  </si>
  <si>
    <t>Самарская область</t>
  </si>
  <si>
    <r>
      <t>3х120мм</t>
    </r>
    <r>
      <rPr>
        <vertAlign val="superscript"/>
        <sz val="12"/>
        <rFont val="Times New Roman"/>
        <family val="1"/>
        <charset val="204"/>
      </rPr>
      <t>2</t>
    </r>
  </si>
  <si>
    <t>КЛ</t>
  </si>
  <si>
    <t>P_0995</t>
  </si>
  <si>
    <t>КЛ-3кВ Ф-14 от ГПП-1 Промсинтез 35/10/3 до ТП-16</t>
  </si>
  <si>
    <t>в земле</t>
  </si>
  <si>
    <t>АО "Самарская Сетевая Компания" Центральные электрические сети</t>
  </si>
  <si>
    <r>
      <t xml:space="preserve">Реконструкция КЛ-3кВ Ф-14 от ГПП-1 Промсинтез 35/10/3 до ТП-16. </t>
    </r>
    <r>
      <rPr>
        <sz val="12"/>
        <rFont val="Times New Roman"/>
        <family val="2"/>
      </rPr>
      <t xml:space="preserve"> </t>
    </r>
  </si>
  <si>
    <t>Показательзамены линии электропередачи 3кВ - 2,8км.</t>
  </si>
  <si>
    <t>1.2.2.1</t>
  </si>
  <si>
    <t xml:space="preserve"> ЛО от 17.07. 2024г.</t>
  </si>
  <si>
    <t>Колличество  соединительных муфт превышаент на 1 км. Механические повреждения.Требуется реконструкция</t>
  </si>
  <si>
    <t>Замещение (обновление) электрической сети</t>
  </si>
  <si>
    <t>ЛО от 17.07. 2024г, РД 34.20.508 Инструкция  по эксплуатации силовых кабельных линий напряжением до 35 кВ</t>
  </si>
  <si>
    <t xml:space="preserve">Замена физически устаревшего оборудования, со сроком эксплуатации более 25 лет.Замещение физически изношенного оборудования.  Снижение технических и экологических рисков в эксплуатации. </t>
  </si>
  <si>
    <r>
      <t xml:space="preserve"> КЛ-3х120мм</t>
    </r>
    <r>
      <rPr>
        <vertAlign val="superscript"/>
        <sz val="12"/>
        <rFont val="Times New Roman"/>
        <family val="1"/>
        <charset val="204"/>
      </rPr>
      <t>2</t>
    </r>
    <r>
      <rPr>
        <sz val="12"/>
        <rFont val="Times New Roman"/>
        <family val="2"/>
      </rPr>
      <t xml:space="preserve"> - 2,8км. </t>
    </r>
  </si>
  <si>
    <t>Реконструкция КЛ-3кВ Ф-14 от ГПП-1 Промсинтез 35/10/3 до ТП-16 (протяженностью 2,8 км)</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</si>
  <si>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</si>
  <si>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</si>
  <si>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 xml:space="preserve">Паспорт инвестиционного проекта </t>
  </si>
  <si>
    <t>реконструкция</t>
  </si>
  <si>
    <t>Укрупнённый сметный расчёт стоимости строительства</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</si>
  <si>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</si>
  <si>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</si>
  <si>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</si>
  <si>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</si>
  <si>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</si>
  <si>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</si>
  <si>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</si>
  <si>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0 %</t>
  </si>
  <si>
    <t>0%</t>
  </si>
  <si>
    <t xml:space="preserve">2,8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</si>
</sst>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
  </numFmts>
  <fonts count="29"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name val="Calibri"/>
      <family val="2"/>
      <charset val="204"/>
      <scheme val="minor"/>
    </font>
    <font>
      <sz val="12"/>
      <color rgb="FFFF0000"/>
      <name val="Times New Roman"/>
      <family val="2"/>
    </font>
    <font>
      <sz val="11"/>
      <color theme="1"/>
      <name val="Calibri"/>
      <family val="2"/>
      <scheme val="minor"/>
    </font>
    <font>
      <sz val="12"/>
      <color theme="1"/>
      <name val="Times New Roman"/>
      <family val="1"/>
      <charset val="204"/>
    </font>
    <font>
      <vertAlign val="superscript"/>
      <sz val="12"/>
      <name val="Times New Roman"/>
      <family val="1"/>
      <charset val="204"/>
    </font>
    <font>
      <sz val="10"/>
      <name val="Times New Roman"/>
      <family val="2"/>
    </font>
    <font>
      <sz val="8"/>
      <name val="Arial"/>
      <family val="2"/>
      <charset val="204"/>
    </font>
    <font>
      <sz val="12"/>
      <name val="Times New Roman"/>
      <family val="1"/>
      <charset val="204"/>
    </font>
    <font>
      <sz val="11"/>
      <name val="Times New Roman"/>
      <family val="1"/>
      <charset val="204"/>
    </font>
    <font>
      <sz val="14"/>
      <name val="Times New Roman"/>
      <family val="1"/>
      <charset val="204"/>
    </font>
    <font>
      <b/>
      <sz val="14"/>
      <name val="Times New Roman"/>
      <family val="1"/>
      <charset val="204"/>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u/>
      <sz val="12"/>
      <name val="Times New Roman"/>
      <family val="1"/>
      <charset val="204"/>
    </font>
    <font>
      <b/>
      <sz val="11"/>
      <name val="Times New Roman"/>
      <family val="1"/>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0" fontId="14" fillId="0" borderId="0"/>
    <xf numFmtId="0" fontId="18" fillId="0" borderId="0"/>
    <xf numFmtId="0" fontId="19" fillId="0" borderId="0"/>
  </cellStyleXfs>
  <cellXfs count="16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2" borderId="0" xfId="0" applyFill="1"/>
    <xf numFmtId="0" fontId="13" fillId="0" borderId="0" xfId="0" applyFont="1" applyAlignment="1">
      <alignment horizontal="lef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5" fillId="0" borderId="18" xfId="1" applyFont="1" applyFill="1" applyBorder="1" applyAlignment="1">
      <alignment horizontal="center" vertical="center" wrapText="1"/>
    </xf>
    <xf numFmtId="0" fontId="15" fillId="2" borderId="18" xfId="1" applyFont="1" applyFill="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1" fillId="0" borderId="0" xfId="0" applyFont="1" applyFill="1" applyAlignment="1">
      <alignment horizontal="left"/>
    </xf>
    <xf numFmtId="0" fontId="1" fillId="0" borderId="1" xfId="0" applyFont="1" applyFill="1" applyBorder="1" applyAlignment="1">
      <alignment horizontal="center" vertical="center" wrapText="1"/>
    </xf>
    <xf numFmtId="0" fontId="0" fillId="0" borderId="0" xfId="0" applyFill="1"/>
    <xf numFmtId="0" fontId="0" fillId="0" borderId="0" xfId="0" applyFill="1" applyAlignment="1">
      <alignment horizontal="left"/>
    </xf>
    <xf numFmtId="0" fontId="17"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0" fillId="0" borderId="0" xfId="0" applyFill="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18" fillId="0" borderId="0" xfId="2" applyAlignment="1">
      <alignment horizontal="left"/>
    </xf>
    <xf numFmtId="0" fontId="1" fillId="0" borderId="0" xfId="2" applyFont="1" applyAlignment="1">
      <alignment horizontal="left"/>
    </xf>
    <xf numFmtId="0" fontId="1" fillId="0" borderId="0" xfId="2" applyFont="1" applyAlignment="1">
      <alignment horizontal="right"/>
    </xf>
    <xf numFmtId="0" fontId="18" fillId="0" borderId="0" xfId="2"/>
    <xf numFmtId="0" fontId="9" fillId="0" borderId="1" xfId="2" applyFont="1" applyBorder="1" applyAlignment="1">
      <alignment horizontal="center" vertical="center" wrapText="1"/>
    </xf>
    <xf numFmtId="0" fontId="9" fillId="0" borderId="1" xfId="2" applyFont="1" applyBorder="1" applyAlignment="1">
      <alignment horizontal="center" wrapText="1"/>
    </xf>
    <xf numFmtId="0" fontId="11" fillId="0" borderId="1" xfId="2" applyFont="1" applyBorder="1" applyAlignment="1">
      <alignment horizontal="center" vertical="center" wrapText="1"/>
    </xf>
    <xf numFmtId="0" fontId="11" fillId="0" borderId="1" xfId="2" applyFont="1" applyBorder="1" applyAlignment="1">
      <alignment horizontal="left" vertical="center" wrapText="1"/>
    </xf>
    <xf numFmtId="164" fontId="11" fillId="0" borderId="1" xfId="2" applyNumberFormat="1" applyFont="1" applyBorder="1" applyAlignment="1">
      <alignment horizontal="center" vertical="center" wrapText="1"/>
    </xf>
    <xf numFmtId="0" fontId="10" fillId="0" borderId="0" xfId="2" applyFont="1" applyAlignment="1">
      <alignment horizontal="left"/>
    </xf>
    <xf numFmtId="0" fontId="9" fillId="0" borderId="1" xfId="2" applyFont="1" applyBorder="1" applyAlignment="1">
      <alignment horizontal="left" vertical="center" wrapText="1"/>
    </xf>
    <xf numFmtId="164" fontId="9" fillId="0" borderId="1"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164" fontId="1"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2" fillId="0" borderId="1" xfId="2" applyFont="1" applyBorder="1" applyAlignment="1">
      <alignment horizontal="left" wrapText="1"/>
    </xf>
    <xf numFmtId="0" fontId="1" fillId="0" borderId="1" xfId="2" applyFont="1" applyBorder="1" applyAlignment="1">
      <alignment horizontal="left" wrapText="1"/>
    </xf>
    <xf numFmtId="0" fontId="2" fillId="0" borderId="1" xfId="2" applyFont="1" applyBorder="1" applyAlignment="1">
      <alignment horizontal="center" vertical="center" wrapText="1"/>
    </xf>
    <xf numFmtId="0" fontId="1" fillId="0" borderId="1" xfId="2" applyFont="1" applyBorder="1" applyAlignment="1">
      <alignment horizontal="center" vertical="center" wrapText="1"/>
    </xf>
    <xf numFmtId="14" fontId="1" fillId="0" borderId="1" xfId="0" applyNumberFormat="1" applyFont="1" applyBorder="1" applyAlignment="1">
      <alignment horizontal="center" vertical="center" wrapText="1"/>
    </xf>
    <xf numFmtId="0" fontId="20" fillId="0" borderId="0" xfId="3" applyFont="1"/>
    <xf numFmtId="0" fontId="21" fillId="0" borderId="0" xfId="3" applyFont="1" applyAlignment="1">
      <alignment horizontal="right" vertical="center"/>
    </xf>
    <xf numFmtId="0" fontId="19" fillId="0" borderId="0" xfId="3"/>
    <xf numFmtId="0" fontId="21" fillId="0" borderId="0" xfId="3" applyFont="1" applyAlignment="1">
      <alignment horizontal="right"/>
    </xf>
    <xf numFmtId="0" fontId="19" fillId="0" borderId="0" xfId="3" applyAlignment="1">
      <alignment horizontal="right"/>
    </xf>
    <xf numFmtId="0" fontId="22" fillId="0" borderId="0" xfId="3" applyFont="1"/>
    <xf numFmtId="0" fontId="22" fillId="0" borderId="0" xfId="3" applyFont="1" applyAlignment="1">
      <alignment horizontal="center"/>
    </xf>
    <xf numFmtId="0" fontId="24" fillId="0" borderId="0" xfId="1" applyFont="1" applyAlignment="1">
      <alignment vertical="center"/>
    </xf>
    <xf numFmtId="0" fontId="25" fillId="0" borderId="0" xfId="1" applyFont="1" applyAlignment="1">
      <alignment vertical="center"/>
    </xf>
    <xf numFmtId="0" fontId="15" fillId="0" borderId="0" xfId="1" applyFont="1" applyAlignment="1">
      <alignment vertical="center"/>
    </xf>
    <xf numFmtId="0" fontId="26" fillId="0" borderId="0" xfId="1" applyFont="1" applyAlignment="1">
      <alignment vertical="center"/>
    </xf>
    <xf numFmtId="2" fontId="27" fillId="0" borderId="0" xfId="3" applyNumberFormat="1" applyFont="1" applyAlignment="1">
      <alignment horizontal="right" vertical="top" wrapText="1"/>
    </xf>
    <xf numFmtId="0" fontId="20" fillId="0" borderId="0" xfId="3" applyFont="1" applyAlignment="1">
      <alignment horizontal="right"/>
    </xf>
    <xf numFmtId="0" fontId="28" fillId="0" borderId="19" xfId="3" applyFont="1" applyBorder="1" applyAlignment="1">
      <alignment horizontal="justify"/>
    </xf>
    <xf numFmtId="0" fontId="20" fillId="0" borderId="19" xfId="3" applyFont="1" applyBorder="1" applyAlignment="1">
      <alignment horizontal="center" wrapText="1"/>
    </xf>
    <xf numFmtId="0" fontId="20" fillId="0" borderId="19" xfId="3" applyFont="1" applyBorder="1" applyAlignment="1">
      <alignment horizontal="center"/>
    </xf>
    <xf numFmtId="0" fontId="20" fillId="0" borderId="20" xfId="3" applyFont="1" applyBorder="1" applyAlignment="1">
      <alignment horizontal="center"/>
    </xf>
    <xf numFmtId="0" fontId="28" fillId="0" borderId="19" xfId="3" applyFont="1" applyBorder="1" applyAlignment="1">
      <alignment vertical="top" wrapText="1"/>
    </xf>
    <xf numFmtId="0" fontId="28" fillId="0" borderId="21" xfId="3" applyFont="1" applyBorder="1" applyAlignment="1">
      <alignment vertical="top" wrapText="1"/>
    </xf>
    <xf numFmtId="0" fontId="28" fillId="0" borderId="21" xfId="3" applyFont="1" applyBorder="1" applyAlignment="1">
      <alignment horizontal="justify" vertical="top" wrapText="1"/>
    </xf>
    <xf numFmtId="165" fontId="20" fillId="0" borderId="19" xfId="3" applyNumberFormat="1" applyFont="1" applyBorder="1" applyAlignment="1">
      <alignment horizontal="center" vertical="center"/>
    </xf>
    <xf numFmtId="0" fontId="20" fillId="0" borderId="19" xfId="3" applyFont="1" applyBorder="1" applyAlignment="1">
      <alignment horizontal="justify" vertical="top" wrapText="1"/>
    </xf>
    <xf numFmtId="0" fontId="20" fillId="0" borderId="19" xfId="3" applyFont="1" applyBorder="1" applyAlignment="1">
      <alignment horizontal="center" vertical="top" wrapText="1"/>
    </xf>
    <xf numFmtId="0" fontId="28" fillId="0" borderId="19" xfId="3" applyFont="1" applyBorder="1" applyAlignment="1">
      <alignment horizontal="justify" vertical="top" wrapText="1"/>
    </xf>
    <xf numFmtId="0" fontId="28" fillId="0" borderId="20" xfId="3" applyFont="1" applyBorder="1" applyAlignment="1">
      <alignment vertical="top" wrapText="1"/>
    </xf>
    <xf numFmtId="0" fontId="2" fillId="0" borderId="1" xfId="0" applyFont="1" applyBorder="1" applyAlignment="1">
      <alignment horizontal="center" wrapText="1"/>
    </xf>
    <xf numFmtId="0" fontId="20" fillId="0" borderId="20" xfId="3" applyFont="1" applyBorder="1" applyAlignment="1">
      <alignment vertical="top" wrapText="1"/>
    </xf>
    <xf numFmtId="0" fontId="28" fillId="0" borderId="22" xfId="3" applyFont="1" applyBorder="1" applyAlignment="1">
      <alignment vertical="top" wrapText="1"/>
    </xf>
    <xf numFmtId="0" fontId="20" fillId="0" borderId="18" xfId="3" applyFont="1" applyBorder="1" applyAlignment="1">
      <alignment horizontal="center" vertical="top" wrapText="1"/>
    </xf>
    <xf numFmtId="0" fontId="20" fillId="0" borderId="23" xfId="3" applyFont="1" applyBorder="1" applyAlignment="1">
      <alignment vertical="top" wrapText="1"/>
    </xf>
    <xf numFmtId="0" fontId="20" fillId="0" borderId="19" xfId="3" applyFont="1" applyBorder="1" applyAlignment="1">
      <alignment vertical="top" wrapText="1"/>
    </xf>
    <xf numFmtId="0" fontId="20" fillId="0" borderId="21" xfId="3" applyFont="1" applyBorder="1" applyAlignment="1">
      <alignment horizontal="center" vertical="top" wrapText="1"/>
    </xf>
    <xf numFmtId="0" fontId="20" fillId="0" borderId="24" xfId="3" applyFont="1" applyBorder="1" applyAlignment="1">
      <alignment horizontal="center" vertical="top" wrapText="1"/>
    </xf>
    <xf numFmtId="0" fontId="28" fillId="0" borderId="20" xfId="3" applyFont="1" applyBorder="1" applyAlignment="1">
      <alignment horizontal="left" vertical="center" wrapText="1"/>
    </xf>
    <xf numFmtId="0" fontId="20" fillId="0" borderId="20" xfId="3" applyFont="1" applyBorder="1" applyAlignment="1">
      <alignment horizontal="center" vertical="top" wrapText="1"/>
    </xf>
    <xf numFmtId="0" fontId="20" fillId="0" borderId="25" xfId="3" applyFont="1" applyBorder="1" applyAlignment="1">
      <alignment horizontal="center" vertical="top" wrapText="1"/>
    </xf>
    <xf numFmtId="0" fontId="20" fillId="0" borderId="26" xfId="3" applyFont="1" applyBorder="1" applyAlignment="1">
      <alignment vertical="top" wrapText="1"/>
    </xf>
    <xf numFmtId="0" fontId="28" fillId="0" borderId="20" xfId="3" applyFont="1" applyBorder="1" applyAlignment="1">
      <alignment horizontal="center" vertical="center" wrapText="1"/>
    </xf>
    <xf numFmtId="0" fontId="20" fillId="0" borderId="21" xfId="3" applyFont="1" applyBorder="1"/>
    <xf numFmtId="1" fontId="28" fillId="0" borderId="0" xfId="3" applyNumberFormat="1" applyFont="1" applyAlignment="1">
      <alignment horizontal="left" vertical="top"/>
    </xf>
    <xf numFmtId="49" fontId="20" fillId="0" borderId="0" xfId="3" applyNumberFormat="1" applyFont="1" applyAlignment="1">
      <alignment horizontal="left" vertical="top" wrapText="1"/>
    </xf>
    <xf numFmtId="49" fontId="20" fillId="0" borderId="0" xfId="3" applyNumberFormat="1" applyFont="1" applyAlignment="1">
      <alignment horizontal="left" vertical="top"/>
    </xf>
    <xf numFmtId="0" fontId="20" fillId="0" borderId="0" xfId="3" applyFont="1" applyAlignment="1">
      <alignment horizontal="center" vertical="center"/>
    </xf>
    <xf numFmtId="14" fontId="20" fillId="0" borderId="24" xfId="3" applyNumberFormat="1" applyFont="1" applyBorder="1" applyAlignment="1">
      <alignment horizontal="center" vertical="top" wrapText="1"/>
    </xf>
    <xf numFmtId="0" fontId="2" fillId="0" borderId="0" xfId="0" applyFont="1" applyAlignment="1">
      <alignment horizontal="center"/>
    </xf>
    <xf numFmtId="0" fontId="3" fillId="0" borderId="0" xfId="0" applyFont="1" applyAlignment="1">
      <alignment horizontal="center"/>
    </xf>
    <xf numFmtId="0" fontId="2" fillId="2" borderId="0" xfId="0" applyFont="1" applyFill="1" applyAlignment="1">
      <alignment horizontal="center"/>
    </xf>
    <xf numFmtId="0" fontId="1" fillId="0" borderId="0" xfId="0" applyFont="1" applyAlignment="1">
      <alignment horizontal="center"/>
    </xf>
    <xf numFmtId="0" fontId="2" fillId="0" borderId="0" xfId="0" applyFont="1" applyFill="1" applyAlignment="1">
      <alignment horizontal="center"/>
    </xf>
    <xf numFmtId="0" fontId="1" fillId="0" borderId="1" xfId="0" applyFont="1" applyBorder="1" applyAlignment="1">
      <alignment horizontal="left" vertical="center" wrapText="1"/>
    </xf>
    <xf numFmtId="0" fontId="2" fillId="0" borderId="0" xfId="0" applyFont="1" applyFill="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2" fillId="2" borderId="0" xfId="0" applyFont="1" applyFill="1"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Fill="1" applyAlignment="1">
      <alignment horizont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center"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0" xfId="0" applyFont="1" applyBorder="1" applyAlignment="1">
      <alignment horizontal="left" wrapText="1"/>
    </xf>
    <xf numFmtId="0" fontId="1" fillId="0" borderId="1"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9" fillId="0" borderId="3" xfId="2" applyFont="1" applyBorder="1" applyAlignment="1">
      <alignment horizontal="center" vertical="center" wrapText="1"/>
    </xf>
    <xf numFmtId="0" fontId="9" fillId="0" borderId="4" xfId="2" applyFont="1" applyBorder="1" applyAlignment="1">
      <alignment horizontal="center" vertical="center" wrapText="1"/>
    </xf>
    <xf numFmtId="0" fontId="9" fillId="0" borderId="2" xfId="2" applyFont="1" applyBorder="1" applyAlignment="1">
      <alignment horizontal="center" vertical="center" wrapText="1"/>
    </xf>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0" fontId="9" fillId="0" borderId="1" xfId="2"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20" fillId="0" borderId="20" xfId="3" applyFont="1" applyBorder="1" applyAlignment="1">
      <alignment horizontal="center" vertical="top" wrapText="1"/>
    </xf>
    <xf numFmtId="0" fontId="20" fillId="0" borderId="26" xfId="3" applyFont="1" applyBorder="1" applyAlignment="1">
      <alignment horizontal="center" vertical="top" wrapText="1"/>
    </xf>
    <xf numFmtId="0" fontId="20" fillId="0" borderId="21" xfId="3" applyFont="1" applyBorder="1" applyAlignment="1">
      <alignment horizontal="center" vertical="top" wrapText="1"/>
    </xf>
    <xf numFmtId="0" fontId="15" fillId="0" borderId="0" xfId="1" applyFont="1" applyAlignment="1">
      <alignment horizontal="center" vertical="center"/>
    </xf>
    <xf numFmtId="0" fontId="25" fillId="0" borderId="0" xfId="1" applyFont="1" applyAlignment="1">
      <alignment horizontal="center" vertical="center"/>
    </xf>
    <xf numFmtId="0" fontId="28" fillId="0" borderId="0" xfId="3" applyFont="1" applyAlignment="1">
      <alignment horizontal="center" wrapText="1"/>
    </xf>
    <xf numFmtId="0" fontId="28" fillId="0" borderId="0" xfId="3" applyFont="1" applyAlignment="1">
      <alignment horizontal="center"/>
    </xf>
    <xf numFmtId="0" fontId="22" fillId="0" borderId="0" xfId="3" applyFont="1" applyAlignment="1">
      <alignment horizontal="center"/>
    </xf>
    <xf numFmtId="0" fontId="24" fillId="0" borderId="0" xfId="1" applyFont="1" applyAlignment="1">
      <alignment horizontal="center" vertical="center"/>
    </xf>
  </cellXfs>
  <cellStyles count="4">
    <cellStyle name="Обычный" xfId="0" builtinId="0"/>
    <cellStyle name="Обычный 2" xfId="2"/>
    <cellStyle name="Обычный 3" xfId="3"/>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53"/>
  <sheetViews>
    <sheetView tabSelected="1" zoomScaleNormal="100" workbookViewId="0">
      <selection sqref="A1:XFD1048576"/>
    </sheetView>
  </sheetViews>
  <sheetFormatPr defaultColWidth="10.5" defaultRowHeight="11.45" customHeight="1" x14ac:dyDescent="0.25"/>
  <cols>
    <col min="1" max="1" width="10.5" style="1" customWidth="1"/>
    <col min="2" max="2" width="66.33203125" style="1" customWidth="1"/>
    <col min="3" max="3" width="73.83203125" style="1" customWidth="1"/>
    <col min="4" max="4" width="65.1640625" customWidth="1"/>
  </cols>
  <sheetData>
    <row r="1" spans="1:4" s="1" customFormat="1" ht="15.95" customHeight="1" x14ac:dyDescent="0.25">
      <c r="C1" s="2" t="s">
        <v>0</v>
      </c>
    </row>
    <row r="2" spans="1:4" s="1" customFormat="1" ht="15.95" customHeight="1" x14ac:dyDescent="0.25">
      <c r="C2" s="2" t="s">
        <v>1</v>
      </c>
    </row>
    <row r="3" spans="1:4" s="1" customFormat="1" ht="15.95" customHeight="1" x14ac:dyDescent="0.25">
      <c r="C3" s="2" t="s">
        <v>2</v>
      </c>
    </row>
    <row r="5" spans="1:4" s="1" customFormat="1" ht="15.95" customHeight="1" x14ac:dyDescent="0.25">
      <c r="A5" s="104" t="s">
        <v>3</v>
      </c>
      <c r="B5" s="104"/>
      <c r="C5" s="104"/>
    </row>
    <row r="7" spans="1:4" s="1" customFormat="1" ht="18.95" customHeight="1" x14ac:dyDescent="0.3">
      <c r="A7" s="105" t="s">
        <v>4</v>
      </c>
      <c r="B7" s="105"/>
      <c r="C7" s="105"/>
    </row>
    <row r="9" spans="1:4" s="1" customFormat="1" ht="15.95" customHeight="1" x14ac:dyDescent="0.25">
      <c r="A9" s="106" t="s">
        <v>505</v>
      </c>
      <c r="B9" s="106"/>
      <c r="C9" s="106"/>
    </row>
    <row r="10" spans="1:4" s="1" customFormat="1" ht="15.95" customHeight="1" x14ac:dyDescent="0.25">
      <c r="A10" s="107" t="s">
        <v>5</v>
      </c>
      <c r="B10" s="107"/>
      <c r="C10" s="107"/>
    </row>
    <row r="12" spans="1:4" s="1" customFormat="1" ht="15.95" customHeight="1" x14ac:dyDescent="0.25">
      <c r="A12" s="108" t="s">
        <v>510</v>
      </c>
      <c r="B12" s="108"/>
      <c r="C12" s="108"/>
      <c r="D12" s="22"/>
    </row>
    <row r="13" spans="1:4" s="1" customFormat="1" ht="15.95" customHeight="1" x14ac:dyDescent="0.25">
      <c r="A13" s="107" t="s">
        <v>6</v>
      </c>
      <c r="B13" s="107"/>
      <c r="C13" s="107"/>
    </row>
    <row r="15" spans="1:4" s="1" customFormat="1" ht="13.5" customHeight="1" x14ac:dyDescent="0.25">
      <c r="A15" s="110" t="s">
        <v>523</v>
      </c>
      <c r="B15" s="110"/>
      <c r="C15" s="110"/>
      <c r="D15" s="22"/>
    </row>
    <row r="16" spans="1:4" s="1" customFormat="1" ht="15.95" customHeight="1" x14ac:dyDescent="0.25">
      <c r="A16" s="107" t="s">
        <v>7</v>
      </c>
      <c r="B16" s="107"/>
      <c r="C16" s="107"/>
    </row>
    <row r="18" spans="1:3" s="1" customFormat="1" ht="18.95" customHeight="1" x14ac:dyDescent="0.3">
      <c r="A18" s="111" t="s">
        <v>8</v>
      </c>
      <c r="B18" s="111"/>
      <c r="C18" s="111"/>
    </row>
    <row r="20" spans="1:3" s="1" customFormat="1" ht="15.95" customHeight="1" x14ac:dyDescent="0.25">
      <c r="A20" s="5" t="s">
        <v>9</v>
      </c>
      <c r="B20" s="5" t="s">
        <v>10</v>
      </c>
      <c r="C20" s="5" t="s">
        <v>11</v>
      </c>
    </row>
    <row r="21" spans="1:3" s="1" customFormat="1" ht="15.95" customHeight="1" x14ac:dyDescent="0.25">
      <c r="A21" s="5" t="s">
        <v>12</v>
      </c>
      <c r="B21" s="5" t="s">
        <v>13</v>
      </c>
      <c r="C21" s="5" t="s">
        <v>14</v>
      </c>
    </row>
    <row r="22" spans="1:3" s="1" customFormat="1" ht="33" customHeight="1" x14ac:dyDescent="0.25">
      <c r="A22" s="6" t="s">
        <v>12</v>
      </c>
      <c r="B22" s="6" t="s">
        <v>15</v>
      </c>
      <c r="C22" s="31" t="s">
        <v>516</v>
      </c>
    </row>
    <row r="23" spans="1:3" s="1" customFormat="1" ht="102.95" customHeight="1" x14ac:dyDescent="0.25">
      <c r="A23" s="6" t="s">
        <v>13</v>
      </c>
      <c r="B23" s="25" t="s">
        <v>16</v>
      </c>
      <c r="C23" s="25" t="s">
        <v>519</v>
      </c>
    </row>
    <row r="24" spans="1:3" ht="15.95" customHeight="1" x14ac:dyDescent="0.2">
      <c r="A24" s="109"/>
      <c r="B24" s="109"/>
      <c r="C24" s="109"/>
    </row>
    <row r="25" spans="1:3" s="1" customFormat="1" ht="51" customHeight="1" x14ac:dyDescent="0.25">
      <c r="A25" s="6" t="s">
        <v>14</v>
      </c>
      <c r="B25" s="6" t="s">
        <v>17</v>
      </c>
      <c r="C25" s="26" t="s">
        <v>513</v>
      </c>
    </row>
    <row r="26" spans="1:3" s="1" customFormat="1" ht="33" customHeight="1" x14ac:dyDescent="0.25">
      <c r="A26" s="6" t="s">
        <v>18</v>
      </c>
      <c r="B26" s="6" t="s">
        <v>19</v>
      </c>
      <c r="C26" s="26" t="s">
        <v>507</v>
      </c>
    </row>
    <row r="27" spans="1:3" s="1" customFormat="1" ht="51" customHeight="1" x14ac:dyDescent="0.25">
      <c r="A27" s="6" t="s">
        <v>20</v>
      </c>
      <c r="B27" s="6" t="s">
        <v>21</v>
      </c>
      <c r="C27" s="27" t="s">
        <v>506</v>
      </c>
    </row>
    <row r="28" spans="1:3" s="1" customFormat="1" ht="15.95" customHeight="1" x14ac:dyDescent="0.25">
      <c r="A28" s="6" t="s">
        <v>22</v>
      </c>
      <c r="B28" s="6" t="s">
        <v>23</v>
      </c>
      <c r="C28" s="23" t="s">
        <v>24</v>
      </c>
    </row>
    <row r="29" spans="1:3" s="1" customFormat="1" ht="33" customHeight="1" x14ac:dyDescent="0.25">
      <c r="A29" s="6" t="s">
        <v>25</v>
      </c>
      <c r="B29" s="6" t="s">
        <v>26</v>
      </c>
      <c r="C29" s="23" t="s">
        <v>24</v>
      </c>
    </row>
    <row r="30" spans="1:3" s="1" customFormat="1" ht="33" customHeight="1" x14ac:dyDescent="0.25">
      <c r="A30" s="6" t="s">
        <v>27</v>
      </c>
      <c r="B30" s="6" t="s">
        <v>28</v>
      </c>
      <c r="C30" s="23" t="s">
        <v>24</v>
      </c>
    </row>
    <row r="31" spans="1:3" s="1" customFormat="1" ht="33" customHeight="1" x14ac:dyDescent="0.25">
      <c r="A31" s="6" t="s">
        <v>29</v>
      </c>
      <c r="B31" s="6" t="s">
        <v>30</v>
      </c>
      <c r="C31" s="23" t="s">
        <v>31</v>
      </c>
    </row>
    <row r="32" spans="1:3" s="1" customFormat="1" ht="33" customHeight="1" x14ac:dyDescent="0.25">
      <c r="A32" s="6" t="s">
        <v>32</v>
      </c>
      <c r="B32" s="6" t="s">
        <v>33</v>
      </c>
      <c r="C32" s="23" t="s">
        <v>24</v>
      </c>
    </row>
    <row r="33" spans="1:3" s="1" customFormat="1" ht="86.1" customHeight="1" x14ac:dyDescent="0.25">
      <c r="A33" s="6" t="s">
        <v>34</v>
      </c>
      <c r="B33" s="6" t="s">
        <v>35</v>
      </c>
      <c r="C33" s="23" t="s">
        <v>36</v>
      </c>
    </row>
    <row r="34" spans="1:3" s="1" customFormat="1" ht="86.1" customHeight="1" x14ac:dyDescent="0.25">
      <c r="A34" s="6" t="s">
        <v>37</v>
      </c>
      <c r="B34" s="6" t="s">
        <v>38</v>
      </c>
      <c r="C34" s="23" t="s">
        <v>31</v>
      </c>
    </row>
    <row r="35" spans="1:3" s="1" customFormat="1" ht="51" customHeight="1" x14ac:dyDescent="0.25">
      <c r="A35" s="6" t="s">
        <v>39</v>
      </c>
      <c r="B35" s="6" t="s">
        <v>40</v>
      </c>
      <c r="C35" s="23" t="s">
        <v>24</v>
      </c>
    </row>
    <row r="36" spans="1:3" s="1" customFormat="1" ht="33" customHeight="1" x14ac:dyDescent="0.25">
      <c r="A36" s="6" t="s">
        <v>41</v>
      </c>
      <c r="B36" s="6" t="s">
        <v>42</v>
      </c>
      <c r="C36" s="23" t="s">
        <v>24</v>
      </c>
    </row>
    <row r="37" spans="1:3" s="1" customFormat="1" ht="15.95" customHeight="1" x14ac:dyDescent="0.25">
      <c r="A37" s="6" t="s">
        <v>43</v>
      </c>
      <c r="B37" s="6" t="s">
        <v>44</v>
      </c>
      <c r="C37" s="23" t="s">
        <v>31</v>
      </c>
    </row>
    <row r="38" spans="1:3" s="1" customFormat="1" ht="15.95" customHeight="1" x14ac:dyDescent="0.25">
      <c r="A38" s="6" t="s">
        <v>45</v>
      </c>
      <c r="B38" s="6" t="s">
        <v>46</v>
      </c>
      <c r="C38" s="23" t="s">
        <v>24</v>
      </c>
    </row>
    <row r="39" spans="1:3" s="1" customFormat="1" ht="15.95" customHeight="1" x14ac:dyDescent="0.25">
      <c r="A39" s="109"/>
      <c r="B39" s="109"/>
      <c r="C39" s="109"/>
    </row>
    <row r="40" spans="1:3" s="1" customFormat="1" ht="267.95" customHeight="1" x14ac:dyDescent="0.25">
      <c r="A40" s="6" t="s">
        <v>47</v>
      </c>
      <c r="B40" s="25" t="s">
        <v>48</v>
      </c>
      <c r="C40" s="54" t="s">
        <v>515</v>
      </c>
    </row>
    <row r="41" spans="1:3" s="1" customFormat="1" ht="102.95" customHeight="1" x14ac:dyDescent="0.25">
      <c r="A41" s="6" t="s">
        <v>49</v>
      </c>
      <c r="B41" s="6" t="s">
        <v>50</v>
      </c>
      <c r="C41" s="23" t="s">
        <v>51</v>
      </c>
    </row>
    <row r="42" spans="1:3" s="1" customFormat="1" ht="68.099999999999994" customHeight="1" x14ac:dyDescent="0.25">
      <c r="A42" s="6" t="s">
        <v>52</v>
      </c>
      <c r="B42" s="6" t="s">
        <v>53</v>
      </c>
      <c r="C42" s="23" t="s">
        <v>51</v>
      </c>
    </row>
    <row r="43" spans="1:3" s="1" customFormat="1" ht="171.95" customHeight="1" x14ac:dyDescent="0.25">
      <c r="A43" s="6" t="s">
        <v>54</v>
      </c>
      <c r="B43" s="6" t="s">
        <v>55</v>
      </c>
      <c r="C43" s="23" t="s">
        <v>56</v>
      </c>
    </row>
    <row r="44" spans="1:3" s="1" customFormat="1" ht="86.1" customHeight="1" x14ac:dyDescent="0.25">
      <c r="A44" s="6" t="s">
        <v>57</v>
      </c>
      <c r="B44" s="6" t="s">
        <v>58</v>
      </c>
      <c r="C44" s="23" t="s">
        <v>51</v>
      </c>
    </row>
    <row r="45" spans="1:3" s="1" customFormat="1" ht="86.1" customHeight="1" x14ac:dyDescent="0.25">
      <c r="A45" s="6" t="s">
        <v>59</v>
      </c>
      <c r="B45" s="6" t="s">
        <v>60</v>
      </c>
      <c r="C45" s="23" t="s">
        <v>61</v>
      </c>
    </row>
    <row r="46" spans="1:3" s="1" customFormat="1" ht="86.1" customHeight="1" x14ac:dyDescent="0.25">
      <c r="A46" s="6" t="s">
        <v>62</v>
      </c>
      <c r="B46" s="6" t="s">
        <v>63</v>
      </c>
      <c r="C46" s="23" t="s">
        <v>51</v>
      </c>
    </row>
    <row r="47" spans="1:3" ht="15.95" customHeight="1" x14ac:dyDescent="0.2">
      <c r="A47" s="109"/>
      <c r="B47" s="109"/>
      <c r="C47" s="109"/>
    </row>
    <row r="48" spans="1:3" s="1" customFormat="1" ht="51" customHeight="1" x14ac:dyDescent="0.25">
      <c r="A48" s="6" t="s">
        <v>64</v>
      </c>
      <c r="B48" s="25" t="s">
        <v>65</v>
      </c>
      <c r="C48" s="53">
        <v>26.649292330000002</v>
      </c>
    </row>
    <row r="49" spans="1:3" s="1" customFormat="1" ht="51" customHeight="1" x14ac:dyDescent="0.25">
      <c r="A49" s="6" t="s">
        <v>66</v>
      </c>
      <c r="B49" s="25" t="s">
        <v>67</v>
      </c>
      <c r="C49" s="53">
        <v>22.207743610000001</v>
      </c>
    </row>
    <row r="50" spans="1:3" ht="15.95" customHeight="1" x14ac:dyDescent="0.25">
      <c r="B50" s="30"/>
      <c r="C50" s="30"/>
    </row>
    <row r="51" spans="1:3" ht="11.45" customHeight="1" x14ac:dyDescent="0.25">
      <c r="B51" s="30"/>
      <c r="C51" s="30"/>
    </row>
    <row r="52" spans="1:3" ht="11.45" customHeight="1" x14ac:dyDescent="0.25">
      <c r="B52" s="30"/>
      <c r="C52" s="30"/>
    </row>
    <row r="53" spans="1:3" ht="11.45" customHeight="1" x14ac:dyDescent="0.25">
      <c r="B53" s="30"/>
      <c r="C53" s="30"/>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69"/>
  <sheetViews>
    <sheetView zoomScale="70" zoomScaleNormal="70" workbookViewId="0">
      <selection sqref="A1:XFD1048576"/>
    </sheetView>
  </sheetViews>
  <sheetFormatPr defaultColWidth="10.5" defaultRowHeight="11.45" customHeight="1" x14ac:dyDescent="0.2"/>
  <cols>
    <col min="1" max="1" width="10.5" style="40" customWidth="1"/>
    <col min="2" max="2" width="47.33203125" style="40" customWidth="1"/>
    <col min="3" max="3" width="18.1640625" style="40" customWidth="1"/>
    <col min="4" max="8" width="23.33203125" style="40" customWidth="1"/>
    <col min="9" max="9" width="23.33203125" style="40" hidden="1" customWidth="1"/>
    <col min="10" max="10" width="23.33203125" style="40" customWidth="1"/>
    <col min="11" max="11" width="23.33203125" style="40" hidden="1" customWidth="1"/>
    <col min="12" max="12" width="23.33203125" style="40" customWidth="1"/>
    <col min="13" max="13" width="23.33203125" style="40" hidden="1" customWidth="1"/>
    <col min="14" max="14" width="23.33203125" style="40" customWidth="1"/>
    <col min="15" max="15" width="23.33203125" style="40" hidden="1" customWidth="1"/>
    <col min="16" max="16" width="23.33203125" style="40" customWidth="1"/>
    <col min="17" max="17" width="23.33203125" style="40" hidden="1" customWidth="1"/>
    <col min="18" max="18" width="23.33203125" style="40" customWidth="1"/>
    <col min="19" max="19" width="23.33203125" style="40" hidden="1" customWidth="1"/>
    <col min="20" max="20" width="23.33203125" style="40" customWidth="1"/>
    <col min="21" max="21" width="23.33203125" style="40" hidden="1" customWidth="1"/>
    <col min="22" max="22" width="23.33203125" style="40" customWidth="1"/>
    <col min="23" max="23" width="23.33203125" style="40" hidden="1" customWidth="1"/>
    <col min="24" max="24" width="23.33203125" style="40" customWidth="1"/>
    <col min="25" max="25" width="23.33203125" style="40" hidden="1" customWidth="1"/>
    <col min="26" max="26" width="23.33203125" style="40" customWidth="1"/>
    <col min="27" max="27" width="23.33203125" style="40" hidden="1" customWidth="1"/>
    <col min="28" max="29" width="23.33203125" style="40" customWidth="1"/>
    <col min="30" max="16384" width="10.5" style="43"/>
  </cols>
  <sheetData>
    <row r="1" spans="1:29" ht="15.95" customHeight="1" x14ac:dyDescent="0.25">
      <c r="C1" s="41" t="s">
        <v>177</v>
      </c>
      <c r="AC1" s="42" t="s">
        <v>0</v>
      </c>
    </row>
    <row r="2" spans="1:29" ht="15.95" customHeight="1" x14ac:dyDescent="0.25">
      <c r="C2" s="41" t="s">
        <v>177</v>
      </c>
      <c r="AC2" s="42" t="s">
        <v>1</v>
      </c>
    </row>
    <row r="3" spans="1:29" ht="15.95" customHeight="1" x14ac:dyDescent="0.25">
      <c r="C3" s="41" t="s">
        <v>177</v>
      </c>
      <c r="AC3" s="42" t="s">
        <v>2</v>
      </c>
    </row>
    <row r="4" spans="1:29" ht="15.95" customHeight="1" x14ac:dyDescent="0.25">
      <c r="A4" s="143" t="s">
        <v>3</v>
      </c>
      <c r="B4" s="143"/>
      <c r="C4" s="143"/>
      <c r="D4" s="143"/>
      <c r="E4" s="143"/>
      <c r="F4" s="143"/>
      <c r="G4" s="143"/>
      <c r="H4" s="143"/>
      <c r="I4" s="143"/>
      <c r="J4" s="143"/>
      <c r="K4" s="143"/>
      <c r="L4" s="143"/>
      <c r="M4" s="143"/>
      <c r="N4" s="143"/>
      <c r="O4" s="143"/>
      <c r="P4" s="143"/>
      <c r="Q4" s="143"/>
      <c r="R4" s="143"/>
      <c r="S4" s="143"/>
      <c r="T4" s="143"/>
      <c r="U4" s="143"/>
    </row>
    <row r="5" spans="1:29" ht="15.95" customHeight="1" x14ac:dyDescent="0.2"/>
    <row r="6" spans="1:29" ht="18.95" customHeight="1" x14ac:dyDescent="0.3">
      <c r="A6" s="144" t="s">
        <v>4</v>
      </c>
      <c r="B6" s="144"/>
      <c r="C6" s="144"/>
      <c r="D6" s="144"/>
      <c r="E6" s="144"/>
      <c r="F6" s="144"/>
      <c r="G6" s="144"/>
      <c r="H6" s="144"/>
      <c r="I6" s="144"/>
      <c r="J6" s="144"/>
      <c r="K6" s="144"/>
      <c r="L6" s="144"/>
      <c r="M6" s="144"/>
      <c r="N6" s="144"/>
      <c r="O6" s="144"/>
      <c r="P6" s="144"/>
      <c r="Q6" s="144"/>
      <c r="R6" s="144"/>
      <c r="S6" s="144"/>
      <c r="T6" s="144"/>
      <c r="U6" s="144"/>
    </row>
    <row r="7" spans="1:29" ht="15.95" customHeight="1" x14ac:dyDescent="0.2"/>
    <row r="8" spans="1:29" ht="15.95" customHeight="1" x14ac:dyDescent="0.25">
      <c r="A8" s="143" t="s">
        <v>505</v>
      </c>
      <c r="B8" s="143"/>
      <c r="C8" s="143"/>
      <c r="D8" s="143"/>
      <c r="E8" s="143"/>
      <c r="F8" s="143"/>
      <c r="G8" s="143"/>
      <c r="H8" s="143"/>
      <c r="I8" s="143"/>
      <c r="J8" s="143"/>
      <c r="K8" s="143"/>
      <c r="L8" s="143"/>
      <c r="M8" s="143"/>
      <c r="N8" s="143"/>
      <c r="O8" s="143"/>
      <c r="P8" s="143"/>
      <c r="Q8" s="143"/>
      <c r="R8" s="143"/>
      <c r="S8" s="143"/>
      <c r="T8" s="143"/>
      <c r="U8" s="143"/>
    </row>
    <row r="9" spans="1:29" ht="15.95" customHeight="1" x14ac:dyDescent="0.25">
      <c r="A9" s="145" t="s">
        <v>5</v>
      </c>
      <c r="B9" s="145"/>
      <c r="C9" s="145"/>
      <c r="D9" s="145"/>
      <c r="E9" s="145"/>
      <c r="F9" s="145"/>
      <c r="G9" s="145"/>
      <c r="H9" s="145"/>
      <c r="I9" s="145"/>
      <c r="J9" s="145"/>
      <c r="K9" s="145"/>
      <c r="L9" s="145"/>
      <c r="M9" s="145"/>
      <c r="N9" s="145"/>
      <c r="O9" s="145"/>
      <c r="P9" s="145"/>
      <c r="Q9" s="145"/>
      <c r="R9" s="145"/>
      <c r="S9" s="145"/>
      <c r="T9" s="145"/>
      <c r="U9" s="145"/>
    </row>
    <row r="10" spans="1:29" ht="15.95" customHeight="1" x14ac:dyDescent="0.2"/>
    <row r="11" spans="1:29" ht="15.95" customHeight="1" x14ac:dyDescent="0.25">
      <c r="A11" s="143" t="s">
        <v>510</v>
      </c>
      <c r="B11" s="143"/>
      <c r="C11" s="143"/>
      <c r="D11" s="143"/>
      <c r="E11" s="143"/>
      <c r="F11" s="143"/>
      <c r="G11" s="143"/>
      <c r="H11" s="143"/>
      <c r="I11" s="143"/>
      <c r="J11" s="143"/>
      <c r="K11" s="143"/>
      <c r="L11" s="143"/>
      <c r="M11" s="143"/>
      <c r="N11" s="143"/>
      <c r="O11" s="143"/>
      <c r="P11" s="143"/>
      <c r="Q11" s="143"/>
      <c r="R11" s="143"/>
      <c r="S11" s="143"/>
      <c r="T11" s="143"/>
      <c r="U11" s="143"/>
    </row>
    <row r="12" spans="1:29" ht="15.95" customHeight="1" x14ac:dyDescent="0.25">
      <c r="A12" s="145" t="s">
        <v>6</v>
      </c>
      <c r="B12" s="145"/>
      <c r="C12" s="145"/>
      <c r="D12" s="145"/>
      <c r="E12" s="145"/>
      <c r="F12" s="145"/>
      <c r="G12" s="145"/>
      <c r="H12" s="145"/>
      <c r="I12" s="145"/>
      <c r="J12" s="145"/>
      <c r="K12" s="145"/>
      <c r="L12" s="145"/>
      <c r="M12" s="145"/>
      <c r="N12" s="145"/>
      <c r="O12" s="145"/>
      <c r="P12" s="145"/>
      <c r="Q12" s="145"/>
      <c r="R12" s="145"/>
      <c r="S12" s="145"/>
      <c r="T12" s="145"/>
      <c r="U12" s="145"/>
    </row>
    <row r="13" spans="1:29" ht="15.95" customHeight="1" x14ac:dyDescent="0.2"/>
    <row r="14" spans="1:29" ht="33" customHeight="1" x14ac:dyDescent="0.25">
      <c r="A14" s="146" t="s">
        <v>523</v>
      </c>
      <c r="B14" s="146"/>
      <c r="C14" s="146"/>
      <c r="D14" s="146"/>
      <c r="E14" s="146"/>
      <c r="F14" s="146"/>
      <c r="G14" s="146"/>
      <c r="H14" s="146"/>
      <c r="I14" s="146"/>
      <c r="J14" s="146"/>
      <c r="K14" s="146"/>
      <c r="L14" s="146"/>
      <c r="M14" s="146"/>
      <c r="N14" s="146"/>
      <c r="O14" s="146"/>
      <c r="P14" s="146"/>
      <c r="Q14" s="146"/>
      <c r="R14" s="146"/>
      <c r="S14" s="146"/>
      <c r="T14" s="146"/>
      <c r="U14" s="146"/>
    </row>
    <row r="15" spans="1:29" ht="17.25" customHeight="1" x14ac:dyDescent="0.25">
      <c r="A15" s="145" t="s">
        <v>7</v>
      </c>
      <c r="B15" s="145"/>
      <c r="C15" s="145"/>
      <c r="D15" s="145"/>
      <c r="E15" s="145"/>
      <c r="F15" s="145"/>
      <c r="G15" s="145"/>
      <c r="H15" s="145"/>
      <c r="I15" s="145"/>
      <c r="J15" s="145"/>
      <c r="K15" s="145"/>
      <c r="L15" s="145"/>
      <c r="M15" s="145"/>
      <c r="N15" s="145"/>
      <c r="O15" s="145"/>
      <c r="P15" s="145"/>
      <c r="Q15" s="145"/>
      <c r="R15" s="145"/>
      <c r="S15" s="145"/>
      <c r="T15" s="145"/>
      <c r="U15" s="145"/>
    </row>
    <row r="16" spans="1:29" ht="14.25" customHeight="1" x14ac:dyDescent="0.2"/>
    <row r="17" spans="1:29" ht="27" customHeight="1" x14ac:dyDescent="0.2"/>
    <row r="18" spans="1:29" ht="18.95" customHeight="1" x14ac:dyDescent="0.3">
      <c r="A18" s="147" t="s">
        <v>328</v>
      </c>
      <c r="B18" s="147"/>
      <c r="C18" s="147"/>
      <c r="D18" s="147"/>
      <c r="E18" s="147"/>
      <c r="F18" s="147"/>
      <c r="G18" s="147"/>
      <c r="H18" s="147"/>
      <c r="I18" s="147"/>
      <c r="J18" s="147"/>
      <c r="K18" s="147"/>
      <c r="L18" s="147"/>
      <c r="M18" s="147"/>
      <c r="N18" s="147"/>
      <c r="O18" s="147"/>
      <c r="P18" s="147"/>
      <c r="Q18" s="147"/>
      <c r="R18" s="147"/>
      <c r="S18" s="147"/>
      <c r="T18" s="147"/>
      <c r="U18" s="147"/>
    </row>
    <row r="19" spans="1:29" ht="11.1" customHeight="1" x14ac:dyDescent="0.2"/>
    <row r="20" spans="1:29" ht="15" customHeight="1" x14ac:dyDescent="0.2">
      <c r="A20" s="148" t="s">
        <v>329</v>
      </c>
      <c r="B20" s="148" t="s">
        <v>330</v>
      </c>
      <c r="C20" s="148" t="s">
        <v>331</v>
      </c>
      <c r="D20" s="148"/>
      <c r="E20" s="148" t="s">
        <v>332</v>
      </c>
      <c r="F20" s="148"/>
      <c r="G20" s="148" t="s">
        <v>333</v>
      </c>
      <c r="H20" s="153" t="s">
        <v>334</v>
      </c>
      <c r="I20" s="153"/>
      <c r="J20" s="153"/>
      <c r="K20" s="153"/>
      <c r="L20" s="153" t="s">
        <v>335</v>
      </c>
      <c r="M20" s="153"/>
      <c r="N20" s="153"/>
      <c r="O20" s="153"/>
      <c r="P20" s="153" t="s">
        <v>336</v>
      </c>
      <c r="Q20" s="153"/>
      <c r="R20" s="153"/>
      <c r="S20" s="153"/>
      <c r="T20" s="153" t="s">
        <v>337</v>
      </c>
      <c r="U20" s="153"/>
      <c r="V20" s="153"/>
      <c r="W20" s="153"/>
      <c r="X20" s="153" t="s">
        <v>338</v>
      </c>
      <c r="Y20" s="153"/>
      <c r="Z20" s="153"/>
      <c r="AA20" s="153"/>
      <c r="AB20" s="148" t="s">
        <v>339</v>
      </c>
      <c r="AC20" s="148"/>
    </row>
    <row r="21" spans="1:29" ht="15" customHeight="1" x14ac:dyDescent="0.2">
      <c r="A21" s="149"/>
      <c r="B21" s="149"/>
      <c r="C21" s="151"/>
      <c r="D21" s="152"/>
      <c r="E21" s="151"/>
      <c r="F21" s="152"/>
      <c r="G21" s="149"/>
      <c r="H21" s="153" t="s">
        <v>267</v>
      </c>
      <c r="I21" s="153"/>
      <c r="J21" s="153" t="s">
        <v>268</v>
      </c>
      <c r="K21" s="153"/>
      <c r="L21" s="153" t="s">
        <v>267</v>
      </c>
      <c r="M21" s="153"/>
      <c r="N21" s="153" t="s">
        <v>268</v>
      </c>
      <c r="O21" s="153"/>
      <c r="P21" s="153" t="s">
        <v>267</v>
      </c>
      <c r="Q21" s="153"/>
      <c r="R21" s="153" t="s">
        <v>268</v>
      </c>
      <c r="S21" s="153"/>
      <c r="T21" s="153" t="s">
        <v>267</v>
      </c>
      <c r="U21" s="153"/>
      <c r="V21" s="153" t="s">
        <v>268</v>
      </c>
      <c r="W21" s="153"/>
      <c r="X21" s="153" t="s">
        <v>267</v>
      </c>
      <c r="Y21" s="153"/>
      <c r="Z21" s="153" t="s">
        <v>268</v>
      </c>
      <c r="AA21" s="153"/>
      <c r="AB21" s="151"/>
      <c r="AC21" s="152"/>
    </row>
    <row r="22" spans="1:29" ht="30.95" customHeight="1" x14ac:dyDescent="0.2">
      <c r="A22" s="150"/>
      <c r="B22" s="150"/>
      <c r="C22" s="44" t="s">
        <v>267</v>
      </c>
      <c r="D22" s="44" t="s">
        <v>268</v>
      </c>
      <c r="E22" s="44" t="s">
        <v>340</v>
      </c>
      <c r="F22" s="44" t="s">
        <v>341</v>
      </c>
      <c r="G22" s="150"/>
      <c r="H22" s="44" t="s">
        <v>342</v>
      </c>
      <c r="I22" s="44" t="s">
        <v>343</v>
      </c>
      <c r="J22" s="44" t="s">
        <v>342</v>
      </c>
      <c r="K22" s="44" t="s">
        <v>343</v>
      </c>
      <c r="L22" s="44" t="s">
        <v>342</v>
      </c>
      <c r="M22" s="44" t="s">
        <v>343</v>
      </c>
      <c r="N22" s="44" t="s">
        <v>342</v>
      </c>
      <c r="O22" s="44" t="s">
        <v>343</v>
      </c>
      <c r="P22" s="44" t="s">
        <v>342</v>
      </c>
      <c r="Q22" s="44" t="s">
        <v>343</v>
      </c>
      <c r="R22" s="44" t="s">
        <v>342</v>
      </c>
      <c r="S22" s="44" t="s">
        <v>343</v>
      </c>
      <c r="T22" s="44" t="s">
        <v>342</v>
      </c>
      <c r="U22" s="44" t="s">
        <v>343</v>
      </c>
      <c r="V22" s="44" t="s">
        <v>342</v>
      </c>
      <c r="W22" s="44" t="s">
        <v>343</v>
      </c>
      <c r="X22" s="44" t="s">
        <v>342</v>
      </c>
      <c r="Y22" s="44" t="s">
        <v>343</v>
      </c>
      <c r="Z22" s="44" t="s">
        <v>342</v>
      </c>
      <c r="AA22" s="44" t="s">
        <v>343</v>
      </c>
      <c r="AB22" s="44" t="s">
        <v>267</v>
      </c>
      <c r="AC22" s="44" t="s">
        <v>268</v>
      </c>
    </row>
    <row r="23" spans="1:29" ht="15" customHeight="1" x14ac:dyDescent="0.25">
      <c r="A23" s="45" t="s">
        <v>12</v>
      </c>
      <c r="B23" s="45" t="s">
        <v>13</v>
      </c>
      <c r="C23" s="45" t="s">
        <v>14</v>
      </c>
      <c r="D23" s="45" t="s">
        <v>18</v>
      </c>
      <c r="E23" s="45" t="s">
        <v>20</v>
      </c>
      <c r="F23" s="45" t="s">
        <v>22</v>
      </c>
      <c r="G23" s="45" t="s">
        <v>25</v>
      </c>
      <c r="H23" s="45" t="s">
        <v>27</v>
      </c>
      <c r="I23" s="45" t="s">
        <v>29</v>
      </c>
      <c r="J23" s="45" t="s">
        <v>32</v>
      </c>
      <c r="K23" s="45" t="s">
        <v>34</v>
      </c>
      <c r="L23" s="45" t="s">
        <v>37</v>
      </c>
      <c r="M23" s="45" t="s">
        <v>39</v>
      </c>
      <c r="N23" s="45" t="s">
        <v>41</v>
      </c>
      <c r="O23" s="45" t="s">
        <v>43</v>
      </c>
      <c r="P23" s="45" t="s">
        <v>45</v>
      </c>
      <c r="Q23" s="45" t="s">
        <v>47</v>
      </c>
      <c r="R23" s="45" t="s">
        <v>49</v>
      </c>
      <c r="S23" s="45" t="s">
        <v>52</v>
      </c>
      <c r="T23" s="45" t="s">
        <v>54</v>
      </c>
      <c r="U23" s="45" t="s">
        <v>57</v>
      </c>
      <c r="V23" s="45" t="s">
        <v>59</v>
      </c>
      <c r="W23" s="45" t="s">
        <v>62</v>
      </c>
      <c r="X23" s="45" t="s">
        <v>64</v>
      </c>
      <c r="Y23" s="45" t="s">
        <v>66</v>
      </c>
      <c r="Z23" s="45" t="s">
        <v>132</v>
      </c>
      <c r="AA23" s="45" t="s">
        <v>133</v>
      </c>
      <c r="AB23" s="45" t="s">
        <v>134</v>
      </c>
      <c r="AC23" s="45" t="s">
        <v>135</v>
      </c>
    </row>
    <row r="24" spans="1:29" s="49" customFormat="1" ht="63" customHeight="1" x14ac:dyDescent="0.2">
      <c r="A24" s="46" t="s">
        <v>12</v>
      </c>
      <c r="B24" s="47" t="s">
        <v>344</v>
      </c>
      <c r="C24" s="48">
        <v>26.649292330000002</v>
      </c>
      <c r="D24" s="46" t="s">
        <v>51</v>
      </c>
      <c r="E24" s="48">
        <v>26.649292330000002</v>
      </c>
      <c r="F24" s="48">
        <v>26.649292330000002</v>
      </c>
      <c r="G24" s="48">
        <v>0</v>
      </c>
      <c r="H24" s="48">
        <v>0</v>
      </c>
      <c r="I24" s="48" t="s">
        <v>51</v>
      </c>
      <c r="J24" s="48" t="s">
        <v>51</v>
      </c>
      <c r="K24" s="48" t="s">
        <v>51</v>
      </c>
      <c r="L24" s="48">
        <v>0</v>
      </c>
      <c r="M24" s="48" t="s">
        <v>51</v>
      </c>
      <c r="N24" s="48" t="s">
        <v>51</v>
      </c>
      <c r="O24" s="48" t="s">
        <v>51</v>
      </c>
      <c r="P24" s="48">
        <v>0</v>
      </c>
      <c r="Q24" s="48" t="s">
        <v>51</v>
      </c>
      <c r="R24" s="48" t="s">
        <v>51</v>
      </c>
      <c r="S24" s="48" t="s">
        <v>51</v>
      </c>
      <c r="T24" s="48">
        <v>26.649292330000002</v>
      </c>
      <c r="U24" s="48" t="s">
        <v>51</v>
      </c>
      <c r="V24" s="48" t="s">
        <v>51</v>
      </c>
      <c r="W24" s="48" t="s">
        <v>51</v>
      </c>
      <c r="X24" s="48">
        <v>0</v>
      </c>
      <c r="Y24" s="48" t="s">
        <v>51</v>
      </c>
      <c r="Z24" s="48" t="s">
        <v>51</v>
      </c>
      <c r="AA24" s="48" t="s">
        <v>51</v>
      </c>
      <c r="AB24" s="48">
        <v>26.649292330000002</v>
      </c>
      <c r="AC24" s="46" t="s">
        <v>51</v>
      </c>
    </row>
    <row r="25" spans="1:29" ht="15" customHeight="1" x14ac:dyDescent="0.2">
      <c r="A25" s="46" t="s">
        <v>345</v>
      </c>
      <c r="B25" s="50" t="s">
        <v>346</v>
      </c>
      <c r="C25" s="51">
        <v>0</v>
      </c>
      <c r="D25" s="44" t="s">
        <v>51</v>
      </c>
      <c r="E25" s="51" t="s">
        <v>272</v>
      </c>
      <c r="F25" s="51" t="s">
        <v>272</v>
      </c>
      <c r="G25" s="51" t="s">
        <v>272</v>
      </c>
      <c r="H25" s="51">
        <v>0</v>
      </c>
      <c r="I25" s="51" t="s">
        <v>51</v>
      </c>
      <c r="J25" s="51" t="s">
        <v>51</v>
      </c>
      <c r="K25" s="51" t="s">
        <v>51</v>
      </c>
      <c r="L25" s="51">
        <v>0</v>
      </c>
      <c r="M25" s="51" t="s">
        <v>51</v>
      </c>
      <c r="N25" s="51" t="s">
        <v>51</v>
      </c>
      <c r="O25" s="51" t="s">
        <v>51</v>
      </c>
      <c r="P25" s="51">
        <v>0</v>
      </c>
      <c r="Q25" s="51" t="s">
        <v>51</v>
      </c>
      <c r="R25" s="51" t="s">
        <v>51</v>
      </c>
      <c r="S25" s="51" t="s">
        <v>51</v>
      </c>
      <c r="T25" s="51">
        <v>0</v>
      </c>
      <c r="U25" s="51" t="s">
        <v>51</v>
      </c>
      <c r="V25" s="51" t="s">
        <v>51</v>
      </c>
      <c r="W25" s="51" t="s">
        <v>51</v>
      </c>
      <c r="X25" s="51">
        <v>0</v>
      </c>
      <c r="Y25" s="51" t="s">
        <v>51</v>
      </c>
      <c r="Z25" s="51" t="s">
        <v>51</v>
      </c>
      <c r="AA25" s="51" t="s">
        <v>51</v>
      </c>
      <c r="AB25" s="51">
        <v>0</v>
      </c>
      <c r="AC25" s="44" t="s">
        <v>51</v>
      </c>
    </row>
    <row r="26" spans="1:29" ht="30.95" customHeight="1" x14ac:dyDescent="0.2">
      <c r="A26" s="46" t="s">
        <v>347</v>
      </c>
      <c r="B26" s="50" t="s">
        <v>348</v>
      </c>
      <c r="C26" s="51">
        <v>0</v>
      </c>
      <c r="D26" s="44" t="s">
        <v>51</v>
      </c>
      <c r="E26" s="51" t="s">
        <v>272</v>
      </c>
      <c r="F26" s="51" t="s">
        <v>272</v>
      </c>
      <c r="G26" s="51" t="s">
        <v>272</v>
      </c>
      <c r="H26" s="51">
        <v>0</v>
      </c>
      <c r="I26" s="51" t="s">
        <v>51</v>
      </c>
      <c r="J26" s="51" t="s">
        <v>51</v>
      </c>
      <c r="K26" s="51" t="s">
        <v>51</v>
      </c>
      <c r="L26" s="51">
        <v>0</v>
      </c>
      <c r="M26" s="51" t="s">
        <v>51</v>
      </c>
      <c r="N26" s="51" t="s">
        <v>51</v>
      </c>
      <c r="O26" s="51" t="s">
        <v>51</v>
      </c>
      <c r="P26" s="51">
        <v>0</v>
      </c>
      <c r="Q26" s="51" t="s">
        <v>51</v>
      </c>
      <c r="R26" s="51" t="s">
        <v>51</v>
      </c>
      <c r="S26" s="51" t="s">
        <v>51</v>
      </c>
      <c r="T26" s="51">
        <v>0</v>
      </c>
      <c r="U26" s="51" t="s">
        <v>51</v>
      </c>
      <c r="V26" s="51" t="s">
        <v>51</v>
      </c>
      <c r="W26" s="51" t="s">
        <v>51</v>
      </c>
      <c r="X26" s="51">
        <v>0</v>
      </c>
      <c r="Y26" s="51" t="s">
        <v>51</v>
      </c>
      <c r="Z26" s="51" t="s">
        <v>51</v>
      </c>
      <c r="AA26" s="51" t="s">
        <v>51</v>
      </c>
      <c r="AB26" s="51">
        <v>0</v>
      </c>
      <c r="AC26" s="44" t="s">
        <v>51</v>
      </c>
    </row>
    <row r="27" spans="1:29" ht="47.1" customHeight="1" x14ac:dyDescent="0.2">
      <c r="A27" s="46" t="s">
        <v>349</v>
      </c>
      <c r="B27" s="50" t="s">
        <v>350</v>
      </c>
      <c r="C27" s="51">
        <v>26.649292330000002</v>
      </c>
      <c r="D27" s="44" t="s">
        <v>51</v>
      </c>
      <c r="E27" s="51">
        <v>26.649292330000002</v>
      </c>
      <c r="F27" s="51">
        <v>26.649292330000002</v>
      </c>
      <c r="G27" s="51">
        <v>0</v>
      </c>
      <c r="H27" s="51">
        <v>0</v>
      </c>
      <c r="I27" s="51" t="s">
        <v>51</v>
      </c>
      <c r="J27" s="51" t="s">
        <v>51</v>
      </c>
      <c r="K27" s="51" t="s">
        <v>51</v>
      </c>
      <c r="L27" s="51">
        <v>0</v>
      </c>
      <c r="M27" s="51" t="s">
        <v>51</v>
      </c>
      <c r="N27" s="51" t="s">
        <v>51</v>
      </c>
      <c r="O27" s="51" t="s">
        <v>51</v>
      </c>
      <c r="P27" s="51">
        <v>0</v>
      </c>
      <c r="Q27" s="51" t="s">
        <v>51</v>
      </c>
      <c r="R27" s="51" t="s">
        <v>51</v>
      </c>
      <c r="S27" s="51" t="s">
        <v>51</v>
      </c>
      <c r="T27" s="51">
        <v>26.649292330000002</v>
      </c>
      <c r="U27" s="51" t="s">
        <v>51</v>
      </c>
      <c r="V27" s="51" t="s">
        <v>51</v>
      </c>
      <c r="W27" s="51" t="s">
        <v>51</v>
      </c>
      <c r="X27" s="51">
        <v>0</v>
      </c>
      <c r="Y27" s="51" t="s">
        <v>51</v>
      </c>
      <c r="Z27" s="51" t="s">
        <v>51</v>
      </c>
      <c r="AA27" s="51" t="s">
        <v>51</v>
      </c>
      <c r="AB27" s="51">
        <v>26.649292330000002</v>
      </c>
      <c r="AC27" s="44" t="s">
        <v>51</v>
      </c>
    </row>
    <row r="28" spans="1:29" ht="15" customHeight="1" x14ac:dyDescent="0.2">
      <c r="A28" s="46" t="s">
        <v>351</v>
      </c>
      <c r="B28" s="50" t="s">
        <v>352</v>
      </c>
      <c r="C28" s="51">
        <v>0</v>
      </c>
      <c r="D28" s="44" t="s">
        <v>51</v>
      </c>
      <c r="E28" s="51">
        <v>0</v>
      </c>
      <c r="F28" s="44" t="s">
        <v>272</v>
      </c>
      <c r="G28" s="51" t="s">
        <v>272</v>
      </c>
      <c r="H28" s="51">
        <v>0</v>
      </c>
      <c r="I28" s="51" t="s">
        <v>51</v>
      </c>
      <c r="J28" s="51" t="s">
        <v>51</v>
      </c>
      <c r="K28" s="51" t="s">
        <v>51</v>
      </c>
      <c r="L28" s="51">
        <v>0</v>
      </c>
      <c r="M28" s="51" t="s">
        <v>51</v>
      </c>
      <c r="N28" s="51" t="s">
        <v>51</v>
      </c>
      <c r="O28" s="51" t="s">
        <v>51</v>
      </c>
      <c r="P28" s="51">
        <v>0</v>
      </c>
      <c r="Q28" s="51" t="s">
        <v>51</v>
      </c>
      <c r="R28" s="51" t="s">
        <v>51</v>
      </c>
      <c r="S28" s="51" t="s">
        <v>51</v>
      </c>
      <c r="T28" s="51">
        <v>0</v>
      </c>
      <c r="U28" s="51" t="s">
        <v>51</v>
      </c>
      <c r="V28" s="51" t="s">
        <v>51</v>
      </c>
      <c r="W28" s="51" t="s">
        <v>51</v>
      </c>
      <c r="X28" s="51">
        <v>0</v>
      </c>
      <c r="Y28" s="51" t="s">
        <v>51</v>
      </c>
      <c r="Z28" s="51" t="s">
        <v>51</v>
      </c>
      <c r="AA28" s="51" t="s">
        <v>51</v>
      </c>
      <c r="AB28" s="51">
        <v>0</v>
      </c>
      <c r="AC28" s="44" t="s">
        <v>51</v>
      </c>
    </row>
    <row r="29" spans="1:29" ht="15" customHeight="1" x14ac:dyDescent="0.2">
      <c r="A29" s="46" t="s">
        <v>353</v>
      </c>
      <c r="B29" s="50" t="s">
        <v>354</v>
      </c>
      <c r="C29" s="51">
        <v>0</v>
      </c>
      <c r="D29" s="44" t="s">
        <v>51</v>
      </c>
      <c r="E29" s="51">
        <v>0</v>
      </c>
      <c r="F29" s="44">
        <v>0</v>
      </c>
      <c r="G29" s="51">
        <v>0</v>
      </c>
      <c r="H29" s="51">
        <v>0</v>
      </c>
      <c r="I29" s="51" t="s">
        <v>51</v>
      </c>
      <c r="J29" s="51" t="s">
        <v>51</v>
      </c>
      <c r="K29" s="51" t="s">
        <v>51</v>
      </c>
      <c r="L29" s="51">
        <v>0</v>
      </c>
      <c r="M29" s="51" t="s">
        <v>51</v>
      </c>
      <c r="N29" s="51" t="s">
        <v>51</v>
      </c>
      <c r="O29" s="51" t="s">
        <v>51</v>
      </c>
      <c r="P29" s="51">
        <v>0</v>
      </c>
      <c r="Q29" s="51" t="s">
        <v>51</v>
      </c>
      <c r="R29" s="51" t="s">
        <v>51</v>
      </c>
      <c r="S29" s="51" t="s">
        <v>51</v>
      </c>
      <c r="T29" s="51">
        <v>0</v>
      </c>
      <c r="U29" s="51" t="s">
        <v>51</v>
      </c>
      <c r="V29" s="51" t="s">
        <v>51</v>
      </c>
      <c r="W29" s="51" t="s">
        <v>51</v>
      </c>
      <c r="X29" s="51">
        <v>0</v>
      </c>
      <c r="Y29" s="51" t="s">
        <v>51</v>
      </c>
      <c r="Z29" s="51" t="s">
        <v>51</v>
      </c>
      <c r="AA29" s="51" t="s">
        <v>51</v>
      </c>
      <c r="AB29" s="51">
        <v>0</v>
      </c>
      <c r="AC29" s="44" t="s">
        <v>51</v>
      </c>
    </row>
    <row r="30" spans="1:29" s="49" customFormat="1" ht="63" customHeight="1" x14ac:dyDescent="0.2">
      <c r="A30" s="46" t="s">
        <v>13</v>
      </c>
      <c r="B30" s="47" t="s">
        <v>355</v>
      </c>
      <c r="C30" s="48">
        <v>22.207743610000005</v>
      </c>
      <c r="D30" s="46" t="s">
        <v>51</v>
      </c>
      <c r="E30" s="48">
        <v>22.207743610000005</v>
      </c>
      <c r="F30" s="48">
        <v>22.207743610000001</v>
      </c>
      <c r="G30" s="48">
        <v>0</v>
      </c>
      <c r="H30" s="48">
        <v>0</v>
      </c>
      <c r="I30" s="46" t="s">
        <v>51</v>
      </c>
      <c r="J30" s="46" t="s">
        <v>51</v>
      </c>
      <c r="K30" s="46" t="s">
        <v>51</v>
      </c>
      <c r="L30" s="48">
        <v>0</v>
      </c>
      <c r="M30" s="46" t="s">
        <v>51</v>
      </c>
      <c r="N30" s="46" t="s">
        <v>51</v>
      </c>
      <c r="O30" s="46" t="s">
        <v>51</v>
      </c>
      <c r="P30" s="48">
        <v>0</v>
      </c>
      <c r="Q30" s="46" t="s">
        <v>51</v>
      </c>
      <c r="R30" s="46" t="s">
        <v>51</v>
      </c>
      <c r="S30" s="46" t="s">
        <v>51</v>
      </c>
      <c r="T30" s="48">
        <v>22.207743610000001</v>
      </c>
      <c r="U30" s="46" t="s">
        <v>51</v>
      </c>
      <c r="V30" s="46" t="s">
        <v>51</v>
      </c>
      <c r="W30" s="46" t="s">
        <v>51</v>
      </c>
      <c r="X30" s="48">
        <v>0</v>
      </c>
      <c r="Y30" s="46" t="s">
        <v>51</v>
      </c>
      <c r="Z30" s="46" t="s">
        <v>51</v>
      </c>
      <c r="AA30" s="46" t="s">
        <v>51</v>
      </c>
      <c r="AB30" s="48">
        <v>22.207743610000001</v>
      </c>
      <c r="AC30" s="46" t="s">
        <v>51</v>
      </c>
    </row>
    <row r="31" spans="1:29" ht="15" customHeight="1" x14ac:dyDescent="0.2">
      <c r="A31" s="46" t="s">
        <v>356</v>
      </c>
      <c r="B31" s="50" t="s">
        <v>357</v>
      </c>
      <c r="C31" s="51">
        <v>1.10806373</v>
      </c>
      <c r="D31" s="44" t="s">
        <v>51</v>
      </c>
      <c r="E31" s="51">
        <v>1.10806373</v>
      </c>
      <c r="F31" s="51">
        <v>1.1080637299999998</v>
      </c>
      <c r="G31" s="51">
        <v>0</v>
      </c>
      <c r="H31" s="51">
        <v>0</v>
      </c>
      <c r="I31" s="44" t="s">
        <v>51</v>
      </c>
      <c r="J31" s="44" t="s">
        <v>51</v>
      </c>
      <c r="K31" s="44" t="s">
        <v>51</v>
      </c>
      <c r="L31" s="51">
        <v>0</v>
      </c>
      <c r="M31" s="44" t="s">
        <v>51</v>
      </c>
      <c r="N31" s="44" t="s">
        <v>51</v>
      </c>
      <c r="O31" s="44" t="s">
        <v>51</v>
      </c>
      <c r="P31" s="51">
        <v>0</v>
      </c>
      <c r="Q31" s="44" t="s">
        <v>51</v>
      </c>
      <c r="R31" s="44" t="s">
        <v>51</v>
      </c>
      <c r="S31" s="44" t="s">
        <v>51</v>
      </c>
      <c r="T31" s="51">
        <v>1.1080637299999998</v>
      </c>
      <c r="U31" s="44" t="s">
        <v>51</v>
      </c>
      <c r="V31" s="44" t="s">
        <v>51</v>
      </c>
      <c r="W31" s="44" t="s">
        <v>51</v>
      </c>
      <c r="X31" s="51">
        <v>0</v>
      </c>
      <c r="Y31" s="44" t="s">
        <v>51</v>
      </c>
      <c r="Z31" s="44" t="s">
        <v>51</v>
      </c>
      <c r="AA31" s="44" t="s">
        <v>51</v>
      </c>
      <c r="AB31" s="51">
        <v>1.1080637299999998</v>
      </c>
      <c r="AC31" s="44" t="s">
        <v>51</v>
      </c>
    </row>
    <row r="32" spans="1:29" ht="30.95" customHeight="1" x14ac:dyDescent="0.2">
      <c r="A32" s="46" t="s">
        <v>358</v>
      </c>
      <c r="B32" s="50" t="s">
        <v>359</v>
      </c>
      <c r="C32" s="51">
        <v>20.723539460000001</v>
      </c>
      <c r="D32" s="44" t="s">
        <v>51</v>
      </c>
      <c r="E32" s="51">
        <v>20.723539460000001</v>
      </c>
      <c r="F32" s="51">
        <v>20.723539459999998</v>
      </c>
      <c r="G32" s="51">
        <v>0</v>
      </c>
      <c r="H32" s="51">
        <v>0</v>
      </c>
      <c r="I32" s="44" t="s">
        <v>51</v>
      </c>
      <c r="J32" s="44" t="s">
        <v>51</v>
      </c>
      <c r="K32" s="44" t="s">
        <v>51</v>
      </c>
      <c r="L32" s="51">
        <v>0</v>
      </c>
      <c r="M32" s="44" t="s">
        <v>51</v>
      </c>
      <c r="N32" s="44" t="s">
        <v>51</v>
      </c>
      <c r="O32" s="44" t="s">
        <v>51</v>
      </c>
      <c r="P32" s="51">
        <v>0</v>
      </c>
      <c r="Q32" s="44" t="s">
        <v>51</v>
      </c>
      <c r="R32" s="44" t="s">
        <v>51</v>
      </c>
      <c r="S32" s="44" t="s">
        <v>51</v>
      </c>
      <c r="T32" s="51">
        <v>20.723539459999998</v>
      </c>
      <c r="U32" s="44" t="s">
        <v>51</v>
      </c>
      <c r="V32" s="44" t="s">
        <v>51</v>
      </c>
      <c r="W32" s="44" t="s">
        <v>51</v>
      </c>
      <c r="X32" s="51">
        <v>0</v>
      </c>
      <c r="Y32" s="44" t="s">
        <v>51</v>
      </c>
      <c r="Z32" s="44" t="s">
        <v>51</v>
      </c>
      <c r="AA32" s="44" t="s">
        <v>51</v>
      </c>
      <c r="AB32" s="51">
        <v>20.723539459999998</v>
      </c>
      <c r="AC32" s="44" t="s">
        <v>51</v>
      </c>
    </row>
    <row r="33" spans="1:29" ht="15" customHeight="1" x14ac:dyDescent="0.2">
      <c r="A33" s="46" t="s">
        <v>360</v>
      </c>
      <c r="B33" s="50" t="s">
        <v>361</v>
      </c>
      <c r="C33" s="51">
        <v>0</v>
      </c>
      <c r="D33" s="44" t="s">
        <v>51</v>
      </c>
      <c r="E33" s="51">
        <v>0</v>
      </c>
      <c r="F33" s="51">
        <v>0</v>
      </c>
      <c r="G33" s="51">
        <v>0</v>
      </c>
      <c r="H33" s="51">
        <v>0</v>
      </c>
      <c r="I33" s="44" t="s">
        <v>51</v>
      </c>
      <c r="J33" s="44" t="s">
        <v>51</v>
      </c>
      <c r="K33" s="44" t="s">
        <v>51</v>
      </c>
      <c r="L33" s="51">
        <v>0</v>
      </c>
      <c r="M33" s="44" t="s">
        <v>51</v>
      </c>
      <c r="N33" s="44" t="s">
        <v>51</v>
      </c>
      <c r="O33" s="44" t="s">
        <v>51</v>
      </c>
      <c r="P33" s="51">
        <v>0</v>
      </c>
      <c r="Q33" s="44" t="s">
        <v>51</v>
      </c>
      <c r="R33" s="44" t="s">
        <v>51</v>
      </c>
      <c r="S33" s="44" t="s">
        <v>51</v>
      </c>
      <c r="T33" s="51">
        <v>0</v>
      </c>
      <c r="U33" s="44" t="s">
        <v>51</v>
      </c>
      <c r="V33" s="44" t="s">
        <v>51</v>
      </c>
      <c r="W33" s="44" t="s">
        <v>51</v>
      </c>
      <c r="X33" s="51">
        <v>0</v>
      </c>
      <c r="Y33" s="44" t="s">
        <v>51</v>
      </c>
      <c r="Z33" s="44" t="s">
        <v>51</v>
      </c>
      <c r="AA33" s="44" t="s">
        <v>51</v>
      </c>
      <c r="AB33" s="51">
        <v>0</v>
      </c>
      <c r="AC33" s="44" t="s">
        <v>51</v>
      </c>
    </row>
    <row r="34" spans="1:29" ht="15" customHeight="1" x14ac:dyDescent="0.2">
      <c r="A34" s="46" t="s">
        <v>362</v>
      </c>
      <c r="B34" s="50" t="s">
        <v>363</v>
      </c>
      <c r="C34" s="51">
        <v>0.37614042000000131</v>
      </c>
      <c r="D34" s="44" t="s">
        <v>51</v>
      </c>
      <c r="E34" s="51">
        <v>0.37614042000000358</v>
      </c>
      <c r="F34" s="51">
        <v>0.37614042000000381</v>
      </c>
      <c r="G34" s="51">
        <v>0</v>
      </c>
      <c r="H34" s="51">
        <v>0</v>
      </c>
      <c r="I34" s="44" t="s">
        <v>51</v>
      </c>
      <c r="J34" s="44" t="s">
        <v>51</v>
      </c>
      <c r="K34" s="44" t="s">
        <v>51</v>
      </c>
      <c r="L34" s="51">
        <v>0</v>
      </c>
      <c r="M34" s="44" t="s">
        <v>51</v>
      </c>
      <c r="N34" s="44" t="s">
        <v>51</v>
      </c>
      <c r="O34" s="44" t="s">
        <v>51</v>
      </c>
      <c r="P34" s="51">
        <v>0</v>
      </c>
      <c r="Q34" s="44" t="s">
        <v>51</v>
      </c>
      <c r="R34" s="44" t="s">
        <v>51</v>
      </c>
      <c r="S34" s="44" t="s">
        <v>51</v>
      </c>
      <c r="T34" s="51">
        <v>0.37614042000000125</v>
      </c>
      <c r="U34" s="44" t="s">
        <v>51</v>
      </c>
      <c r="V34" s="44" t="s">
        <v>51</v>
      </c>
      <c r="W34" s="44" t="s">
        <v>51</v>
      </c>
      <c r="X34" s="51">
        <v>0</v>
      </c>
      <c r="Y34" s="44" t="s">
        <v>51</v>
      </c>
      <c r="Z34" s="44" t="s">
        <v>51</v>
      </c>
      <c r="AA34" s="44" t="s">
        <v>51</v>
      </c>
      <c r="AB34" s="51">
        <v>0.37614042000000125</v>
      </c>
      <c r="AC34" s="44" t="s">
        <v>51</v>
      </c>
    </row>
    <row r="35" spans="1:29" s="49" customFormat="1" ht="30.95" customHeight="1" x14ac:dyDescent="0.2">
      <c r="A35" s="46" t="s">
        <v>14</v>
      </c>
      <c r="B35" s="47" t="s">
        <v>364</v>
      </c>
      <c r="C35" s="46"/>
      <c r="D35" s="46"/>
      <c r="E35" s="46"/>
      <c r="F35" s="44"/>
      <c r="G35" s="46"/>
      <c r="H35" s="46"/>
      <c r="I35" s="46"/>
      <c r="J35" s="46"/>
      <c r="K35" s="46"/>
      <c r="L35" s="46"/>
      <c r="M35" s="46"/>
      <c r="N35" s="46"/>
      <c r="O35" s="46"/>
      <c r="P35" s="46"/>
      <c r="Q35" s="46"/>
      <c r="R35" s="46"/>
      <c r="S35" s="46"/>
      <c r="T35" s="46"/>
      <c r="U35" s="46"/>
      <c r="V35" s="46"/>
      <c r="W35" s="46"/>
      <c r="X35" s="46"/>
      <c r="Y35" s="46"/>
      <c r="Z35" s="46"/>
      <c r="AA35" s="46"/>
      <c r="AB35" s="46"/>
      <c r="AC35" s="46"/>
    </row>
    <row r="36" spans="1:29" s="40" customFormat="1" ht="30.95" customHeight="1" x14ac:dyDescent="0.2">
      <c r="A36" s="46" t="s">
        <v>365</v>
      </c>
      <c r="B36" s="50" t="s">
        <v>366</v>
      </c>
      <c r="C36" s="44">
        <v>0</v>
      </c>
      <c r="D36" s="44" t="s">
        <v>51</v>
      </c>
      <c r="E36" s="44">
        <v>0</v>
      </c>
      <c r="F36" s="44">
        <v>0</v>
      </c>
      <c r="G36" s="44" t="s">
        <v>272</v>
      </c>
      <c r="H36" s="44">
        <v>0</v>
      </c>
      <c r="I36" s="44" t="s">
        <v>51</v>
      </c>
      <c r="J36" s="44" t="s">
        <v>51</v>
      </c>
      <c r="K36" s="44" t="s">
        <v>51</v>
      </c>
      <c r="L36" s="44">
        <v>0</v>
      </c>
      <c r="M36" s="44" t="s">
        <v>51</v>
      </c>
      <c r="N36" s="44" t="s">
        <v>51</v>
      </c>
      <c r="O36" s="44" t="s">
        <v>51</v>
      </c>
      <c r="P36" s="44">
        <v>0</v>
      </c>
      <c r="Q36" s="44" t="s">
        <v>51</v>
      </c>
      <c r="R36" s="44" t="s">
        <v>51</v>
      </c>
      <c r="S36" s="44" t="s">
        <v>51</v>
      </c>
      <c r="T36" s="44">
        <v>0</v>
      </c>
      <c r="U36" s="44" t="s">
        <v>51</v>
      </c>
      <c r="V36" s="44" t="s">
        <v>51</v>
      </c>
      <c r="W36" s="44" t="s">
        <v>51</v>
      </c>
      <c r="X36" s="44">
        <v>0</v>
      </c>
      <c r="Y36" s="44" t="s">
        <v>51</v>
      </c>
      <c r="Z36" s="44" t="s">
        <v>51</v>
      </c>
      <c r="AA36" s="44" t="s">
        <v>51</v>
      </c>
      <c r="AB36" s="44">
        <v>0</v>
      </c>
      <c r="AC36" s="44" t="s">
        <v>51</v>
      </c>
    </row>
    <row r="37" spans="1:29" s="40" customFormat="1" ht="30.95" customHeight="1" x14ac:dyDescent="0.2">
      <c r="A37" s="46" t="s">
        <v>367</v>
      </c>
      <c r="B37" s="50" t="s">
        <v>368</v>
      </c>
      <c r="C37" s="44">
        <v>0</v>
      </c>
      <c r="D37" s="44" t="s">
        <v>51</v>
      </c>
      <c r="E37" s="44">
        <v>0</v>
      </c>
      <c r="F37" s="44">
        <v>0</v>
      </c>
      <c r="G37" s="44" t="s">
        <v>272</v>
      </c>
      <c r="H37" s="44">
        <v>0</v>
      </c>
      <c r="I37" s="44" t="s">
        <v>51</v>
      </c>
      <c r="J37" s="44" t="s">
        <v>51</v>
      </c>
      <c r="K37" s="44" t="s">
        <v>51</v>
      </c>
      <c r="L37" s="44">
        <v>0</v>
      </c>
      <c r="M37" s="44" t="s">
        <v>51</v>
      </c>
      <c r="N37" s="44" t="s">
        <v>51</v>
      </c>
      <c r="O37" s="44" t="s">
        <v>51</v>
      </c>
      <c r="P37" s="44">
        <v>0</v>
      </c>
      <c r="Q37" s="44" t="s">
        <v>51</v>
      </c>
      <c r="R37" s="44" t="s">
        <v>51</v>
      </c>
      <c r="S37" s="44" t="s">
        <v>51</v>
      </c>
      <c r="T37" s="44">
        <v>0</v>
      </c>
      <c r="U37" s="44" t="s">
        <v>51</v>
      </c>
      <c r="V37" s="44" t="s">
        <v>51</v>
      </c>
      <c r="W37" s="44" t="s">
        <v>51</v>
      </c>
      <c r="X37" s="44">
        <v>0</v>
      </c>
      <c r="Y37" s="44" t="s">
        <v>51</v>
      </c>
      <c r="Z37" s="44" t="s">
        <v>51</v>
      </c>
      <c r="AA37" s="44" t="s">
        <v>51</v>
      </c>
      <c r="AB37" s="44">
        <v>0</v>
      </c>
      <c r="AC37" s="44" t="s">
        <v>51</v>
      </c>
    </row>
    <row r="38" spans="1:29" s="40" customFormat="1" ht="15" customHeight="1" x14ac:dyDescent="0.2">
      <c r="A38" s="46" t="s">
        <v>369</v>
      </c>
      <c r="B38" s="50" t="s">
        <v>370</v>
      </c>
      <c r="C38" s="44">
        <v>0</v>
      </c>
      <c r="D38" s="44" t="s">
        <v>51</v>
      </c>
      <c r="E38" s="44">
        <v>0</v>
      </c>
      <c r="F38" s="44">
        <v>0</v>
      </c>
      <c r="G38" s="44" t="s">
        <v>272</v>
      </c>
      <c r="H38" s="44">
        <v>0</v>
      </c>
      <c r="I38" s="44" t="s">
        <v>51</v>
      </c>
      <c r="J38" s="44" t="s">
        <v>51</v>
      </c>
      <c r="K38" s="44" t="s">
        <v>51</v>
      </c>
      <c r="L38" s="44">
        <v>0</v>
      </c>
      <c r="M38" s="44" t="s">
        <v>51</v>
      </c>
      <c r="N38" s="44" t="s">
        <v>51</v>
      </c>
      <c r="O38" s="44" t="s">
        <v>51</v>
      </c>
      <c r="P38" s="44">
        <v>0</v>
      </c>
      <c r="Q38" s="44" t="s">
        <v>51</v>
      </c>
      <c r="R38" s="44" t="s">
        <v>51</v>
      </c>
      <c r="S38" s="44" t="s">
        <v>51</v>
      </c>
      <c r="T38" s="44">
        <v>0</v>
      </c>
      <c r="U38" s="44" t="s">
        <v>51</v>
      </c>
      <c r="V38" s="44" t="s">
        <v>51</v>
      </c>
      <c r="W38" s="44" t="s">
        <v>51</v>
      </c>
      <c r="X38" s="44">
        <v>0</v>
      </c>
      <c r="Y38" s="44" t="s">
        <v>51</v>
      </c>
      <c r="Z38" s="44" t="s">
        <v>51</v>
      </c>
      <c r="AA38" s="44" t="s">
        <v>51</v>
      </c>
      <c r="AB38" s="44">
        <v>0</v>
      </c>
      <c r="AC38" s="44" t="s">
        <v>51</v>
      </c>
    </row>
    <row r="39" spans="1:29" s="40" customFormat="1" ht="30.95" customHeight="1" x14ac:dyDescent="0.2">
      <c r="A39" s="46" t="s">
        <v>371</v>
      </c>
      <c r="B39" s="50" t="s">
        <v>372</v>
      </c>
      <c r="C39" s="44">
        <v>0</v>
      </c>
      <c r="D39" s="44" t="s">
        <v>51</v>
      </c>
      <c r="E39" s="44">
        <v>0</v>
      </c>
      <c r="F39" s="44">
        <v>0</v>
      </c>
      <c r="G39" s="44" t="s">
        <v>272</v>
      </c>
      <c r="H39" s="44">
        <v>0</v>
      </c>
      <c r="I39" s="44" t="s">
        <v>51</v>
      </c>
      <c r="J39" s="44" t="s">
        <v>51</v>
      </c>
      <c r="K39" s="44" t="s">
        <v>51</v>
      </c>
      <c r="L39" s="44">
        <v>0</v>
      </c>
      <c r="M39" s="44" t="s">
        <v>51</v>
      </c>
      <c r="N39" s="44" t="s">
        <v>51</v>
      </c>
      <c r="O39" s="44" t="s">
        <v>51</v>
      </c>
      <c r="P39" s="44">
        <v>0</v>
      </c>
      <c r="Q39" s="44" t="s">
        <v>51</v>
      </c>
      <c r="R39" s="44" t="s">
        <v>51</v>
      </c>
      <c r="S39" s="44" t="s">
        <v>51</v>
      </c>
      <c r="T39" s="44">
        <v>0</v>
      </c>
      <c r="U39" s="44" t="s">
        <v>51</v>
      </c>
      <c r="V39" s="44" t="s">
        <v>51</v>
      </c>
      <c r="W39" s="44" t="s">
        <v>51</v>
      </c>
      <c r="X39" s="44">
        <v>0</v>
      </c>
      <c r="Y39" s="44" t="s">
        <v>51</v>
      </c>
      <c r="Z39" s="44" t="s">
        <v>51</v>
      </c>
      <c r="AA39" s="44" t="s">
        <v>51</v>
      </c>
      <c r="AB39" s="44">
        <v>0</v>
      </c>
      <c r="AC39" s="44" t="s">
        <v>51</v>
      </c>
    </row>
    <row r="40" spans="1:29" s="40" customFormat="1" ht="30.95" customHeight="1" x14ac:dyDescent="0.2">
      <c r="A40" s="46" t="s">
        <v>373</v>
      </c>
      <c r="B40" s="50" t="s">
        <v>374</v>
      </c>
      <c r="C40" s="44">
        <v>0</v>
      </c>
      <c r="D40" s="44" t="s">
        <v>51</v>
      </c>
      <c r="E40" s="44">
        <v>0</v>
      </c>
      <c r="F40" s="44">
        <v>0</v>
      </c>
      <c r="G40" s="44" t="s">
        <v>272</v>
      </c>
      <c r="H40" s="44">
        <v>0</v>
      </c>
      <c r="I40" s="44" t="s">
        <v>51</v>
      </c>
      <c r="J40" s="44" t="s">
        <v>51</v>
      </c>
      <c r="K40" s="44" t="s">
        <v>51</v>
      </c>
      <c r="L40" s="44">
        <v>0</v>
      </c>
      <c r="M40" s="44" t="s">
        <v>51</v>
      </c>
      <c r="N40" s="44" t="s">
        <v>51</v>
      </c>
      <c r="O40" s="44" t="s">
        <v>51</v>
      </c>
      <c r="P40" s="44">
        <v>0</v>
      </c>
      <c r="Q40" s="44" t="s">
        <v>51</v>
      </c>
      <c r="R40" s="44" t="s">
        <v>51</v>
      </c>
      <c r="S40" s="44" t="s">
        <v>51</v>
      </c>
      <c r="T40" s="44">
        <v>0</v>
      </c>
      <c r="U40" s="44" t="s">
        <v>51</v>
      </c>
      <c r="V40" s="44" t="s">
        <v>51</v>
      </c>
      <c r="W40" s="44" t="s">
        <v>51</v>
      </c>
      <c r="X40" s="44">
        <v>0</v>
      </c>
      <c r="Y40" s="44" t="s">
        <v>51</v>
      </c>
      <c r="Z40" s="44" t="s">
        <v>51</v>
      </c>
      <c r="AA40" s="44" t="s">
        <v>51</v>
      </c>
      <c r="AB40" s="44">
        <v>0</v>
      </c>
      <c r="AC40" s="44" t="s">
        <v>51</v>
      </c>
    </row>
    <row r="41" spans="1:29" s="40" customFormat="1" ht="15" customHeight="1" x14ac:dyDescent="0.2">
      <c r="A41" s="46" t="s">
        <v>375</v>
      </c>
      <c r="B41" s="50" t="s">
        <v>376</v>
      </c>
      <c r="C41" s="44">
        <v>2.8</v>
      </c>
      <c r="D41" s="44" t="s">
        <v>51</v>
      </c>
      <c r="E41" s="44">
        <v>2.8</v>
      </c>
      <c r="F41" s="44">
        <v>2.8</v>
      </c>
      <c r="G41" s="44" t="s">
        <v>272</v>
      </c>
      <c r="H41" s="44">
        <v>0</v>
      </c>
      <c r="I41" s="44" t="s">
        <v>51</v>
      </c>
      <c r="J41" s="44" t="s">
        <v>51</v>
      </c>
      <c r="K41" s="44" t="s">
        <v>51</v>
      </c>
      <c r="L41" s="44">
        <v>0</v>
      </c>
      <c r="M41" s="44" t="s">
        <v>51</v>
      </c>
      <c r="N41" s="44" t="s">
        <v>51</v>
      </c>
      <c r="O41" s="44" t="s">
        <v>51</v>
      </c>
      <c r="P41" s="44">
        <v>0</v>
      </c>
      <c r="Q41" s="44" t="s">
        <v>51</v>
      </c>
      <c r="R41" s="44" t="s">
        <v>51</v>
      </c>
      <c r="S41" s="44" t="s">
        <v>51</v>
      </c>
      <c r="T41" s="44">
        <v>2.8</v>
      </c>
      <c r="U41" s="44" t="s">
        <v>51</v>
      </c>
      <c r="V41" s="44" t="s">
        <v>51</v>
      </c>
      <c r="W41" s="44" t="s">
        <v>51</v>
      </c>
      <c r="X41" s="44">
        <v>0</v>
      </c>
      <c r="Y41" s="44" t="s">
        <v>51</v>
      </c>
      <c r="Z41" s="44" t="s">
        <v>51</v>
      </c>
      <c r="AA41" s="44" t="s">
        <v>51</v>
      </c>
      <c r="AB41" s="44">
        <v>2.8</v>
      </c>
      <c r="AC41" s="44" t="s">
        <v>51</v>
      </c>
    </row>
    <row r="42" spans="1:29" s="40" customFormat="1" ht="15" customHeight="1" x14ac:dyDescent="0.2">
      <c r="A42" s="46" t="s">
        <v>377</v>
      </c>
      <c r="B42" s="50" t="s">
        <v>378</v>
      </c>
      <c r="C42" s="44">
        <v>0</v>
      </c>
      <c r="D42" s="44" t="s">
        <v>51</v>
      </c>
      <c r="E42" s="44">
        <v>0</v>
      </c>
      <c r="F42" s="44">
        <v>0</v>
      </c>
      <c r="G42" s="44" t="s">
        <v>272</v>
      </c>
      <c r="H42" s="44">
        <v>0</v>
      </c>
      <c r="I42" s="44" t="s">
        <v>51</v>
      </c>
      <c r="J42" s="44" t="s">
        <v>51</v>
      </c>
      <c r="K42" s="44" t="s">
        <v>51</v>
      </c>
      <c r="L42" s="44">
        <v>0</v>
      </c>
      <c r="M42" s="44" t="s">
        <v>51</v>
      </c>
      <c r="N42" s="44" t="s">
        <v>51</v>
      </c>
      <c r="O42" s="44" t="s">
        <v>51</v>
      </c>
      <c r="P42" s="44">
        <v>0</v>
      </c>
      <c r="Q42" s="44" t="s">
        <v>51</v>
      </c>
      <c r="R42" s="44" t="s">
        <v>51</v>
      </c>
      <c r="S42" s="44" t="s">
        <v>51</v>
      </c>
      <c r="T42" s="44">
        <v>0</v>
      </c>
      <c r="U42" s="44" t="s">
        <v>51</v>
      </c>
      <c r="V42" s="44" t="s">
        <v>51</v>
      </c>
      <c r="W42" s="44" t="s">
        <v>51</v>
      </c>
      <c r="X42" s="44">
        <v>0</v>
      </c>
      <c r="Y42" s="44" t="s">
        <v>51</v>
      </c>
      <c r="Z42" s="44" t="s">
        <v>51</v>
      </c>
      <c r="AA42" s="44" t="s">
        <v>51</v>
      </c>
      <c r="AB42" s="44">
        <v>0</v>
      </c>
      <c r="AC42" s="44" t="s">
        <v>51</v>
      </c>
    </row>
    <row r="43" spans="1:29" s="40" customFormat="1" ht="15" customHeight="1" x14ac:dyDescent="0.2">
      <c r="A43" s="52" t="s">
        <v>379</v>
      </c>
      <c r="B43" s="50" t="s">
        <v>380</v>
      </c>
      <c r="C43" s="44">
        <v>0</v>
      </c>
      <c r="D43" s="44" t="s">
        <v>51</v>
      </c>
      <c r="E43" s="44">
        <v>0</v>
      </c>
      <c r="F43" s="44">
        <v>0</v>
      </c>
      <c r="G43" s="44" t="s">
        <v>272</v>
      </c>
      <c r="H43" s="44">
        <v>0</v>
      </c>
      <c r="I43" s="44" t="s">
        <v>51</v>
      </c>
      <c r="J43" s="44" t="s">
        <v>51</v>
      </c>
      <c r="K43" s="44" t="s">
        <v>51</v>
      </c>
      <c r="L43" s="44">
        <v>0</v>
      </c>
      <c r="M43" s="44" t="s">
        <v>51</v>
      </c>
      <c r="N43" s="44" t="s">
        <v>51</v>
      </c>
      <c r="O43" s="44" t="s">
        <v>51</v>
      </c>
      <c r="P43" s="44">
        <v>0</v>
      </c>
      <c r="Q43" s="44" t="s">
        <v>51</v>
      </c>
      <c r="R43" s="44" t="s">
        <v>51</v>
      </c>
      <c r="S43" s="44" t="s">
        <v>51</v>
      </c>
      <c r="T43" s="44">
        <v>0</v>
      </c>
      <c r="U43" s="44" t="s">
        <v>51</v>
      </c>
      <c r="V43" s="44" t="s">
        <v>51</v>
      </c>
      <c r="W43" s="44" t="s">
        <v>51</v>
      </c>
      <c r="X43" s="44">
        <v>0</v>
      </c>
      <c r="Y43" s="44" t="s">
        <v>51</v>
      </c>
      <c r="Z43" s="44" t="s">
        <v>51</v>
      </c>
      <c r="AA43" s="44" t="s">
        <v>51</v>
      </c>
      <c r="AB43" s="44">
        <v>0</v>
      </c>
      <c r="AC43" s="44" t="s">
        <v>51</v>
      </c>
    </row>
    <row r="44" spans="1:29" ht="30.95" customHeight="1" x14ac:dyDescent="0.2">
      <c r="A44" s="46" t="s">
        <v>18</v>
      </c>
      <c r="B44" s="47" t="s">
        <v>381</v>
      </c>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row>
    <row r="45" spans="1:29" s="40" customFormat="1" ht="15" customHeight="1" x14ac:dyDescent="0.2">
      <c r="A45" s="46" t="s">
        <v>382</v>
      </c>
      <c r="B45" s="50" t="s">
        <v>383</v>
      </c>
      <c r="C45" s="44">
        <v>0</v>
      </c>
      <c r="D45" s="44" t="s">
        <v>51</v>
      </c>
      <c r="E45" s="44">
        <v>0</v>
      </c>
      <c r="F45" s="44">
        <v>0</v>
      </c>
      <c r="G45" s="44" t="s">
        <v>272</v>
      </c>
      <c r="H45" s="44">
        <v>0</v>
      </c>
      <c r="I45" s="44" t="s">
        <v>51</v>
      </c>
      <c r="J45" s="44" t="s">
        <v>51</v>
      </c>
      <c r="K45" s="44" t="s">
        <v>51</v>
      </c>
      <c r="L45" s="44">
        <v>0</v>
      </c>
      <c r="M45" s="44" t="s">
        <v>51</v>
      </c>
      <c r="N45" s="44" t="s">
        <v>51</v>
      </c>
      <c r="O45" s="44" t="s">
        <v>51</v>
      </c>
      <c r="P45" s="44">
        <v>0</v>
      </c>
      <c r="Q45" s="44" t="s">
        <v>51</v>
      </c>
      <c r="R45" s="44" t="s">
        <v>51</v>
      </c>
      <c r="S45" s="44" t="s">
        <v>51</v>
      </c>
      <c r="T45" s="44">
        <v>0</v>
      </c>
      <c r="U45" s="44" t="s">
        <v>51</v>
      </c>
      <c r="V45" s="44" t="s">
        <v>51</v>
      </c>
      <c r="W45" s="44" t="s">
        <v>51</v>
      </c>
      <c r="X45" s="44">
        <v>0</v>
      </c>
      <c r="Y45" s="44" t="s">
        <v>51</v>
      </c>
      <c r="Z45" s="44" t="s">
        <v>51</v>
      </c>
      <c r="AA45" s="44" t="s">
        <v>51</v>
      </c>
      <c r="AB45" s="44">
        <v>0</v>
      </c>
      <c r="AC45" s="44" t="s">
        <v>51</v>
      </c>
    </row>
    <row r="46" spans="1:29" s="40" customFormat="1" ht="30.95" customHeight="1" x14ac:dyDescent="0.2">
      <c r="A46" s="46" t="s">
        <v>384</v>
      </c>
      <c r="B46" s="50" t="s">
        <v>368</v>
      </c>
      <c r="C46" s="44">
        <v>0</v>
      </c>
      <c r="D46" s="44" t="s">
        <v>51</v>
      </c>
      <c r="E46" s="44">
        <v>0</v>
      </c>
      <c r="F46" s="44">
        <v>0</v>
      </c>
      <c r="G46" s="44" t="s">
        <v>272</v>
      </c>
      <c r="H46" s="44">
        <v>0</v>
      </c>
      <c r="I46" s="44" t="s">
        <v>51</v>
      </c>
      <c r="J46" s="44" t="s">
        <v>51</v>
      </c>
      <c r="K46" s="44" t="s">
        <v>51</v>
      </c>
      <c r="L46" s="44">
        <v>0</v>
      </c>
      <c r="M46" s="44" t="s">
        <v>51</v>
      </c>
      <c r="N46" s="44" t="s">
        <v>51</v>
      </c>
      <c r="O46" s="44" t="s">
        <v>51</v>
      </c>
      <c r="P46" s="44">
        <v>0</v>
      </c>
      <c r="Q46" s="44" t="s">
        <v>51</v>
      </c>
      <c r="R46" s="44" t="s">
        <v>51</v>
      </c>
      <c r="S46" s="44" t="s">
        <v>51</v>
      </c>
      <c r="T46" s="44">
        <v>0</v>
      </c>
      <c r="U46" s="44" t="s">
        <v>51</v>
      </c>
      <c r="V46" s="44" t="s">
        <v>51</v>
      </c>
      <c r="W46" s="44" t="s">
        <v>51</v>
      </c>
      <c r="X46" s="44">
        <v>0</v>
      </c>
      <c r="Y46" s="44" t="s">
        <v>51</v>
      </c>
      <c r="Z46" s="44" t="s">
        <v>51</v>
      </c>
      <c r="AA46" s="44" t="s">
        <v>51</v>
      </c>
      <c r="AB46" s="44">
        <v>0</v>
      </c>
      <c r="AC46" s="44" t="s">
        <v>51</v>
      </c>
    </row>
    <row r="47" spans="1:29" s="40" customFormat="1" ht="15" customHeight="1" x14ac:dyDescent="0.2">
      <c r="A47" s="46" t="s">
        <v>385</v>
      </c>
      <c r="B47" s="50" t="s">
        <v>370</v>
      </c>
      <c r="C47" s="44">
        <v>0</v>
      </c>
      <c r="D47" s="44" t="s">
        <v>51</v>
      </c>
      <c r="E47" s="44">
        <v>0</v>
      </c>
      <c r="F47" s="44">
        <v>0</v>
      </c>
      <c r="G47" s="44" t="s">
        <v>272</v>
      </c>
      <c r="H47" s="44">
        <v>0</v>
      </c>
      <c r="I47" s="44" t="s">
        <v>51</v>
      </c>
      <c r="J47" s="44" t="s">
        <v>51</v>
      </c>
      <c r="K47" s="44" t="s">
        <v>51</v>
      </c>
      <c r="L47" s="44">
        <v>0</v>
      </c>
      <c r="M47" s="44" t="s">
        <v>51</v>
      </c>
      <c r="N47" s="44" t="s">
        <v>51</v>
      </c>
      <c r="O47" s="44" t="s">
        <v>51</v>
      </c>
      <c r="P47" s="44">
        <v>0</v>
      </c>
      <c r="Q47" s="44" t="s">
        <v>51</v>
      </c>
      <c r="R47" s="44" t="s">
        <v>51</v>
      </c>
      <c r="S47" s="44" t="s">
        <v>51</v>
      </c>
      <c r="T47" s="44">
        <v>0</v>
      </c>
      <c r="U47" s="44" t="s">
        <v>51</v>
      </c>
      <c r="V47" s="44" t="s">
        <v>51</v>
      </c>
      <c r="W47" s="44" t="s">
        <v>51</v>
      </c>
      <c r="X47" s="44">
        <v>0</v>
      </c>
      <c r="Y47" s="44" t="s">
        <v>51</v>
      </c>
      <c r="Z47" s="44" t="s">
        <v>51</v>
      </c>
      <c r="AA47" s="44" t="s">
        <v>51</v>
      </c>
      <c r="AB47" s="44">
        <v>0</v>
      </c>
      <c r="AC47" s="44" t="s">
        <v>51</v>
      </c>
    </row>
    <row r="48" spans="1:29" s="40" customFormat="1" ht="30.95" customHeight="1" x14ac:dyDescent="0.2">
      <c r="A48" s="46" t="s">
        <v>386</v>
      </c>
      <c r="B48" s="50" t="s">
        <v>372</v>
      </c>
      <c r="C48" s="44">
        <v>0</v>
      </c>
      <c r="D48" s="44" t="s">
        <v>51</v>
      </c>
      <c r="E48" s="44">
        <v>0</v>
      </c>
      <c r="F48" s="44">
        <v>0</v>
      </c>
      <c r="G48" s="44" t="s">
        <v>272</v>
      </c>
      <c r="H48" s="44">
        <v>0</v>
      </c>
      <c r="I48" s="44" t="s">
        <v>51</v>
      </c>
      <c r="J48" s="44" t="s">
        <v>51</v>
      </c>
      <c r="K48" s="44" t="s">
        <v>51</v>
      </c>
      <c r="L48" s="44">
        <v>0</v>
      </c>
      <c r="M48" s="44" t="s">
        <v>51</v>
      </c>
      <c r="N48" s="44" t="s">
        <v>51</v>
      </c>
      <c r="O48" s="44" t="s">
        <v>51</v>
      </c>
      <c r="P48" s="44">
        <v>0</v>
      </c>
      <c r="Q48" s="44" t="s">
        <v>51</v>
      </c>
      <c r="R48" s="44" t="s">
        <v>51</v>
      </c>
      <c r="S48" s="44" t="s">
        <v>51</v>
      </c>
      <c r="T48" s="44">
        <v>0</v>
      </c>
      <c r="U48" s="44" t="s">
        <v>51</v>
      </c>
      <c r="V48" s="44" t="s">
        <v>51</v>
      </c>
      <c r="W48" s="44" t="s">
        <v>51</v>
      </c>
      <c r="X48" s="44">
        <v>0</v>
      </c>
      <c r="Y48" s="44" t="s">
        <v>51</v>
      </c>
      <c r="Z48" s="44" t="s">
        <v>51</v>
      </c>
      <c r="AA48" s="44" t="s">
        <v>51</v>
      </c>
      <c r="AB48" s="44">
        <v>0</v>
      </c>
      <c r="AC48" s="44" t="s">
        <v>51</v>
      </c>
    </row>
    <row r="49" spans="1:29" s="40" customFormat="1" ht="30.95" customHeight="1" x14ac:dyDescent="0.2">
      <c r="A49" s="46" t="s">
        <v>387</v>
      </c>
      <c r="B49" s="50" t="s">
        <v>374</v>
      </c>
      <c r="C49" s="44">
        <v>0</v>
      </c>
      <c r="D49" s="44" t="s">
        <v>51</v>
      </c>
      <c r="E49" s="44">
        <v>0</v>
      </c>
      <c r="F49" s="44">
        <v>0</v>
      </c>
      <c r="G49" s="44" t="s">
        <v>272</v>
      </c>
      <c r="H49" s="44">
        <v>0</v>
      </c>
      <c r="I49" s="44" t="s">
        <v>51</v>
      </c>
      <c r="J49" s="44" t="s">
        <v>51</v>
      </c>
      <c r="K49" s="44" t="s">
        <v>51</v>
      </c>
      <c r="L49" s="44">
        <v>0</v>
      </c>
      <c r="M49" s="44" t="s">
        <v>51</v>
      </c>
      <c r="N49" s="44" t="s">
        <v>51</v>
      </c>
      <c r="O49" s="44" t="s">
        <v>51</v>
      </c>
      <c r="P49" s="44">
        <v>0</v>
      </c>
      <c r="Q49" s="44" t="s">
        <v>51</v>
      </c>
      <c r="R49" s="44" t="s">
        <v>51</v>
      </c>
      <c r="S49" s="44" t="s">
        <v>51</v>
      </c>
      <c r="T49" s="44">
        <v>0</v>
      </c>
      <c r="U49" s="44" t="s">
        <v>51</v>
      </c>
      <c r="V49" s="44" t="s">
        <v>51</v>
      </c>
      <c r="W49" s="44" t="s">
        <v>51</v>
      </c>
      <c r="X49" s="44">
        <v>0</v>
      </c>
      <c r="Y49" s="44" t="s">
        <v>51</v>
      </c>
      <c r="Z49" s="44" t="s">
        <v>51</v>
      </c>
      <c r="AA49" s="44" t="s">
        <v>51</v>
      </c>
      <c r="AB49" s="44">
        <v>0</v>
      </c>
      <c r="AC49" s="44" t="s">
        <v>51</v>
      </c>
    </row>
    <row r="50" spans="1:29" s="40" customFormat="1" ht="15" customHeight="1" x14ac:dyDescent="0.2">
      <c r="A50" s="46" t="s">
        <v>388</v>
      </c>
      <c r="B50" s="50" t="s">
        <v>376</v>
      </c>
      <c r="C50" s="44">
        <v>2.8</v>
      </c>
      <c r="D50" s="44" t="s">
        <v>51</v>
      </c>
      <c r="E50" s="44">
        <v>2.8</v>
      </c>
      <c r="F50" s="44">
        <v>2.8</v>
      </c>
      <c r="G50" s="44" t="s">
        <v>272</v>
      </c>
      <c r="H50" s="44">
        <v>0</v>
      </c>
      <c r="I50" s="44" t="s">
        <v>51</v>
      </c>
      <c r="J50" s="44" t="s">
        <v>51</v>
      </c>
      <c r="K50" s="44" t="s">
        <v>51</v>
      </c>
      <c r="L50" s="44">
        <v>0</v>
      </c>
      <c r="M50" s="44" t="s">
        <v>51</v>
      </c>
      <c r="N50" s="44" t="s">
        <v>51</v>
      </c>
      <c r="O50" s="44" t="s">
        <v>51</v>
      </c>
      <c r="P50" s="44">
        <v>0</v>
      </c>
      <c r="Q50" s="44" t="s">
        <v>51</v>
      </c>
      <c r="R50" s="44" t="s">
        <v>51</v>
      </c>
      <c r="S50" s="44" t="s">
        <v>51</v>
      </c>
      <c r="T50" s="44">
        <v>2.8</v>
      </c>
      <c r="U50" s="44" t="s">
        <v>51</v>
      </c>
      <c r="V50" s="44" t="s">
        <v>51</v>
      </c>
      <c r="W50" s="44" t="s">
        <v>51</v>
      </c>
      <c r="X50" s="44">
        <v>0</v>
      </c>
      <c r="Y50" s="44" t="s">
        <v>51</v>
      </c>
      <c r="Z50" s="44" t="s">
        <v>51</v>
      </c>
      <c r="AA50" s="44" t="s">
        <v>51</v>
      </c>
      <c r="AB50" s="44">
        <v>2.8</v>
      </c>
      <c r="AC50" s="44" t="s">
        <v>51</v>
      </c>
    </row>
    <row r="51" spans="1:29" s="40" customFormat="1" ht="15" customHeight="1" x14ac:dyDescent="0.2">
      <c r="A51" s="46" t="s">
        <v>389</v>
      </c>
      <c r="B51" s="50" t="s">
        <v>378</v>
      </c>
      <c r="C51" s="44">
        <v>0</v>
      </c>
      <c r="D51" s="44" t="s">
        <v>51</v>
      </c>
      <c r="E51" s="44">
        <v>0</v>
      </c>
      <c r="F51" s="44">
        <v>0</v>
      </c>
      <c r="G51" s="44" t="s">
        <v>272</v>
      </c>
      <c r="H51" s="44">
        <v>0</v>
      </c>
      <c r="I51" s="44" t="s">
        <v>51</v>
      </c>
      <c r="J51" s="44" t="s">
        <v>51</v>
      </c>
      <c r="K51" s="44" t="s">
        <v>51</v>
      </c>
      <c r="L51" s="44">
        <v>0</v>
      </c>
      <c r="M51" s="44" t="s">
        <v>51</v>
      </c>
      <c r="N51" s="44" t="s">
        <v>51</v>
      </c>
      <c r="O51" s="44" t="s">
        <v>51</v>
      </c>
      <c r="P51" s="44">
        <v>0</v>
      </c>
      <c r="Q51" s="44" t="s">
        <v>51</v>
      </c>
      <c r="R51" s="44" t="s">
        <v>51</v>
      </c>
      <c r="S51" s="44" t="s">
        <v>51</v>
      </c>
      <c r="T51" s="44">
        <v>0</v>
      </c>
      <c r="U51" s="44" t="s">
        <v>51</v>
      </c>
      <c r="V51" s="44" t="s">
        <v>51</v>
      </c>
      <c r="W51" s="44" t="s">
        <v>51</v>
      </c>
      <c r="X51" s="44">
        <v>0</v>
      </c>
      <c r="Y51" s="44" t="s">
        <v>51</v>
      </c>
      <c r="Z51" s="44" t="s">
        <v>51</v>
      </c>
      <c r="AA51" s="44" t="s">
        <v>51</v>
      </c>
      <c r="AB51" s="44">
        <v>0</v>
      </c>
      <c r="AC51" s="44" t="s">
        <v>51</v>
      </c>
    </row>
    <row r="52" spans="1:29" s="40" customFormat="1" ht="15" customHeight="1" x14ac:dyDescent="0.2">
      <c r="A52" s="52" t="s">
        <v>390</v>
      </c>
      <c r="B52" s="50" t="s">
        <v>380</v>
      </c>
      <c r="C52" s="44">
        <v>0</v>
      </c>
      <c r="D52" s="44" t="s">
        <v>51</v>
      </c>
      <c r="E52" s="44">
        <v>0</v>
      </c>
      <c r="F52" s="44">
        <v>0</v>
      </c>
      <c r="G52" s="44" t="s">
        <v>272</v>
      </c>
      <c r="H52" s="44">
        <v>0</v>
      </c>
      <c r="I52" s="44" t="s">
        <v>51</v>
      </c>
      <c r="J52" s="44" t="s">
        <v>51</v>
      </c>
      <c r="K52" s="44" t="s">
        <v>51</v>
      </c>
      <c r="L52" s="44">
        <v>0</v>
      </c>
      <c r="M52" s="44" t="s">
        <v>51</v>
      </c>
      <c r="N52" s="44" t="s">
        <v>51</v>
      </c>
      <c r="O52" s="44" t="s">
        <v>51</v>
      </c>
      <c r="P52" s="44">
        <v>0</v>
      </c>
      <c r="Q52" s="44" t="s">
        <v>51</v>
      </c>
      <c r="R52" s="44" t="s">
        <v>51</v>
      </c>
      <c r="S52" s="44" t="s">
        <v>51</v>
      </c>
      <c r="T52" s="44">
        <v>0</v>
      </c>
      <c r="U52" s="44" t="s">
        <v>51</v>
      </c>
      <c r="V52" s="44" t="s">
        <v>51</v>
      </c>
      <c r="W52" s="44" t="s">
        <v>51</v>
      </c>
      <c r="X52" s="44">
        <v>0</v>
      </c>
      <c r="Y52" s="44" t="s">
        <v>51</v>
      </c>
      <c r="Z52" s="44" t="s">
        <v>51</v>
      </c>
      <c r="AA52" s="44" t="s">
        <v>51</v>
      </c>
      <c r="AB52" s="44">
        <v>0</v>
      </c>
      <c r="AC52" s="44" t="s">
        <v>51</v>
      </c>
    </row>
    <row r="53" spans="1:29" ht="30.95" customHeight="1" x14ac:dyDescent="0.2">
      <c r="A53" s="46" t="s">
        <v>20</v>
      </c>
      <c r="B53" s="47" t="s">
        <v>391</v>
      </c>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row>
    <row r="54" spans="1:29" ht="15" customHeight="1" x14ac:dyDescent="0.2">
      <c r="A54" s="46" t="s">
        <v>392</v>
      </c>
      <c r="B54" s="50" t="s">
        <v>393</v>
      </c>
      <c r="C54" s="51">
        <v>22.207743610000001</v>
      </c>
      <c r="D54" s="51" t="s">
        <v>51</v>
      </c>
      <c r="E54" s="51">
        <v>22.207743610000001</v>
      </c>
      <c r="F54" s="51">
        <v>22.207743610000001</v>
      </c>
      <c r="G54" s="51" t="s">
        <v>272</v>
      </c>
      <c r="H54" s="51">
        <v>0</v>
      </c>
      <c r="I54" s="51" t="s">
        <v>51</v>
      </c>
      <c r="J54" s="51" t="s">
        <v>51</v>
      </c>
      <c r="K54" s="51" t="s">
        <v>51</v>
      </c>
      <c r="L54" s="51">
        <v>0</v>
      </c>
      <c r="M54" s="51" t="s">
        <v>51</v>
      </c>
      <c r="N54" s="51" t="s">
        <v>51</v>
      </c>
      <c r="O54" s="51" t="s">
        <v>51</v>
      </c>
      <c r="P54" s="51">
        <v>0</v>
      </c>
      <c r="Q54" s="51" t="s">
        <v>51</v>
      </c>
      <c r="R54" s="51" t="s">
        <v>51</v>
      </c>
      <c r="S54" s="51" t="s">
        <v>51</v>
      </c>
      <c r="T54" s="51">
        <v>22.207743610000001</v>
      </c>
      <c r="U54" s="51" t="s">
        <v>51</v>
      </c>
      <c r="V54" s="51" t="s">
        <v>51</v>
      </c>
      <c r="W54" s="51" t="s">
        <v>51</v>
      </c>
      <c r="X54" s="51">
        <v>0</v>
      </c>
      <c r="Y54" s="51" t="s">
        <v>51</v>
      </c>
      <c r="Z54" s="51" t="s">
        <v>51</v>
      </c>
      <c r="AA54" s="51" t="s">
        <v>51</v>
      </c>
      <c r="AB54" s="51">
        <v>22.207743610000001</v>
      </c>
      <c r="AC54" s="44" t="s">
        <v>51</v>
      </c>
    </row>
    <row r="55" spans="1:29" s="40" customFormat="1" ht="15" customHeight="1" x14ac:dyDescent="0.2">
      <c r="A55" s="46" t="s">
        <v>394</v>
      </c>
      <c r="B55" s="50" t="s">
        <v>395</v>
      </c>
      <c r="C55" s="44">
        <v>0</v>
      </c>
      <c r="D55" s="44" t="s">
        <v>51</v>
      </c>
      <c r="E55" s="44">
        <v>0</v>
      </c>
      <c r="F55" s="44">
        <v>0</v>
      </c>
      <c r="G55" s="44" t="s">
        <v>272</v>
      </c>
      <c r="H55" s="44">
        <v>0</v>
      </c>
      <c r="I55" s="44" t="s">
        <v>51</v>
      </c>
      <c r="J55" s="44" t="s">
        <v>51</v>
      </c>
      <c r="K55" s="44" t="s">
        <v>51</v>
      </c>
      <c r="L55" s="44">
        <v>0</v>
      </c>
      <c r="M55" s="44" t="s">
        <v>51</v>
      </c>
      <c r="N55" s="44" t="s">
        <v>51</v>
      </c>
      <c r="O55" s="44" t="s">
        <v>51</v>
      </c>
      <c r="P55" s="44">
        <v>0</v>
      </c>
      <c r="Q55" s="44" t="s">
        <v>51</v>
      </c>
      <c r="R55" s="44" t="s">
        <v>51</v>
      </c>
      <c r="S55" s="44" t="s">
        <v>51</v>
      </c>
      <c r="T55" s="44">
        <v>0</v>
      </c>
      <c r="U55" s="44" t="s">
        <v>51</v>
      </c>
      <c r="V55" s="44" t="s">
        <v>51</v>
      </c>
      <c r="W55" s="44" t="s">
        <v>51</v>
      </c>
      <c r="X55" s="44">
        <v>0</v>
      </c>
      <c r="Y55" s="44" t="s">
        <v>51</v>
      </c>
      <c r="Z55" s="44" t="s">
        <v>51</v>
      </c>
      <c r="AA55" s="44" t="s">
        <v>51</v>
      </c>
      <c r="AB55" s="44">
        <v>0</v>
      </c>
      <c r="AC55" s="44" t="s">
        <v>51</v>
      </c>
    </row>
    <row r="56" spans="1:29" s="40" customFormat="1" ht="15" customHeight="1" x14ac:dyDescent="0.2">
      <c r="A56" s="46" t="s">
        <v>396</v>
      </c>
      <c r="B56" s="50" t="s">
        <v>397</v>
      </c>
      <c r="C56" s="44">
        <v>0</v>
      </c>
      <c r="D56" s="44" t="s">
        <v>51</v>
      </c>
      <c r="E56" s="44">
        <v>0</v>
      </c>
      <c r="F56" s="44">
        <v>0</v>
      </c>
      <c r="G56" s="44" t="s">
        <v>272</v>
      </c>
      <c r="H56" s="44">
        <v>0</v>
      </c>
      <c r="I56" s="44" t="s">
        <v>51</v>
      </c>
      <c r="J56" s="44" t="s">
        <v>51</v>
      </c>
      <c r="K56" s="44" t="s">
        <v>51</v>
      </c>
      <c r="L56" s="44">
        <v>0</v>
      </c>
      <c r="M56" s="44" t="s">
        <v>51</v>
      </c>
      <c r="N56" s="44" t="s">
        <v>51</v>
      </c>
      <c r="O56" s="44" t="s">
        <v>51</v>
      </c>
      <c r="P56" s="44">
        <v>0</v>
      </c>
      <c r="Q56" s="44" t="s">
        <v>51</v>
      </c>
      <c r="R56" s="44" t="s">
        <v>51</v>
      </c>
      <c r="S56" s="44" t="s">
        <v>51</v>
      </c>
      <c r="T56" s="44">
        <v>0</v>
      </c>
      <c r="U56" s="44" t="s">
        <v>51</v>
      </c>
      <c r="V56" s="44" t="s">
        <v>51</v>
      </c>
      <c r="W56" s="44" t="s">
        <v>51</v>
      </c>
      <c r="X56" s="44">
        <v>0</v>
      </c>
      <c r="Y56" s="44" t="s">
        <v>51</v>
      </c>
      <c r="Z56" s="44" t="s">
        <v>51</v>
      </c>
      <c r="AA56" s="44" t="s">
        <v>51</v>
      </c>
      <c r="AB56" s="44">
        <v>0</v>
      </c>
      <c r="AC56" s="44" t="s">
        <v>51</v>
      </c>
    </row>
    <row r="57" spans="1:29" s="40" customFormat="1" ht="15" customHeight="1" x14ac:dyDescent="0.2">
      <c r="A57" s="46" t="s">
        <v>398</v>
      </c>
      <c r="B57" s="50" t="s">
        <v>399</v>
      </c>
      <c r="C57" s="44">
        <v>0</v>
      </c>
      <c r="D57" s="44" t="s">
        <v>51</v>
      </c>
      <c r="E57" s="44">
        <v>0</v>
      </c>
      <c r="F57" s="44">
        <v>0</v>
      </c>
      <c r="G57" s="44" t="s">
        <v>272</v>
      </c>
      <c r="H57" s="44">
        <v>0</v>
      </c>
      <c r="I57" s="44" t="s">
        <v>51</v>
      </c>
      <c r="J57" s="44" t="s">
        <v>51</v>
      </c>
      <c r="K57" s="44" t="s">
        <v>51</v>
      </c>
      <c r="L57" s="44">
        <v>0</v>
      </c>
      <c r="M57" s="44" t="s">
        <v>51</v>
      </c>
      <c r="N57" s="44" t="s">
        <v>51</v>
      </c>
      <c r="O57" s="44" t="s">
        <v>51</v>
      </c>
      <c r="P57" s="44">
        <v>0</v>
      </c>
      <c r="Q57" s="44" t="s">
        <v>51</v>
      </c>
      <c r="R57" s="44" t="s">
        <v>51</v>
      </c>
      <c r="S57" s="44" t="s">
        <v>51</v>
      </c>
      <c r="T57" s="44">
        <v>0</v>
      </c>
      <c r="U57" s="44" t="s">
        <v>51</v>
      </c>
      <c r="V57" s="44" t="s">
        <v>51</v>
      </c>
      <c r="W57" s="44" t="s">
        <v>51</v>
      </c>
      <c r="X57" s="44">
        <v>0</v>
      </c>
      <c r="Y57" s="44" t="s">
        <v>51</v>
      </c>
      <c r="Z57" s="44" t="s">
        <v>51</v>
      </c>
      <c r="AA57" s="44" t="s">
        <v>51</v>
      </c>
      <c r="AB57" s="44">
        <v>0</v>
      </c>
      <c r="AC57" s="44" t="s">
        <v>51</v>
      </c>
    </row>
    <row r="58" spans="1:29" s="40" customFormat="1" ht="15" customHeight="1" x14ac:dyDescent="0.2">
      <c r="A58" s="46" t="s">
        <v>400</v>
      </c>
      <c r="B58" s="50" t="s">
        <v>401</v>
      </c>
      <c r="C58" s="44">
        <v>2.8</v>
      </c>
      <c r="D58" s="44" t="s">
        <v>51</v>
      </c>
      <c r="E58" s="44">
        <v>2.8</v>
      </c>
      <c r="F58" s="44">
        <v>2.8</v>
      </c>
      <c r="G58" s="44" t="s">
        <v>272</v>
      </c>
      <c r="H58" s="44">
        <v>0</v>
      </c>
      <c r="I58" s="44" t="s">
        <v>51</v>
      </c>
      <c r="J58" s="44" t="s">
        <v>51</v>
      </c>
      <c r="K58" s="44" t="s">
        <v>51</v>
      </c>
      <c r="L58" s="44">
        <v>0</v>
      </c>
      <c r="M58" s="44" t="s">
        <v>51</v>
      </c>
      <c r="N58" s="44" t="s">
        <v>51</v>
      </c>
      <c r="O58" s="44" t="s">
        <v>51</v>
      </c>
      <c r="P58" s="44">
        <v>0</v>
      </c>
      <c r="Q58" s="44" t="s">
        <v>51</v>
      </c>
      <c r="R58" s="44" t="s">
        <v>51</v>
      </c>
      <c r="S58" s="44" t="s">
        <v>51</v>
      </c>
      <c r="T58" s="44">
        <v>2.8</v>
      </c>
      <c r="U58" s="44" t="s">
        <v>51</v>
      </c>
      <c r="V58" s="44" t="s">
        <v>51</v>
      </c>
      <c r="W58" s="44" t="s">
        <v>51</v>
      </c>
      <c r="X58" s="44">
        <v>0</v>
      </c>
      <c r="Y58" s="44" t="s">
        <v>51</v>
      </c>
      <c r="Z58" s="44" t="s">
        <v>51</v>
      </c>
      <c r="AA58" s="44" t="s">
        <v>51</v>
      </c>
      <c r="AB58" s="44">
        <v>2.8</v>
      </c>
      <c r="AC58" s="44" t="s">
        <v>51</v>
      </c>
    </row>
    <row r="59" spans="1:29" s="40" customFormat="1" ht="15" customHeight="1" x14ac:dyDescent="0.2">
      <c r="A59" s="46" t="s">
        <v>402</v>
      </c>
      <c r="B59" s="50" t="s">
        <v>378</v>
      </c>
      <c r="C59" s="44">
        <v>0</v>
      </c>
      <c r="D59" s="44" t="s">
        <v>51</v>
      </c>
      <c r="E59" s="44">
        <v>0</v>
      </c>
      <c r="F59" s="44">
        <v>0</v>
      </c>
      <c r="G59" s="44" t="s">
        <v>272</v>
      </c>
      <c r="H59" s="44">
        <v>0</v>
      </c>
      <c r="I59" s="44" t="s">
        <v>51</v>
      </c>
      <c r="J59" s="44" t="s">
        <v>51</v>
      </c>
      <c r="K59" s="44" t="s">
        <v>51</v>
      </c>
      <c r="L59" s="44">
        <v>0</v>
      </c>
      <c r="M59" s="44" t="s">
        <v>51</v>
      </c>
      <c r="N59" s="44" t="s">
        <v>51</v>
      </c>
      <c r="O59" s="44" t="s">
        <v>51</v>
      </c>
      <c r="P59" s="44">
        <v>0</v>
      </c>
      <c r="Q59" s="44" t="s">
        <v>51</v>
      </c>
      <c r="R59" s="44" t="s">
        <v>51</v>
      </c>
      <c r="S59" s="44" t="s">
        <v>51</v>
      </c>
      <c r="T59" s="44">
        <v>0</v>
      </c>
      <c r="U59" s="44" t="s">
        <v>51</v>
      </c>
      <c r="V59" s="44" t="s">
        <v>51</v>
      </c>
      <c r="W59" s="44" t="s">
        <v>51</v>
      </c>
      <c r="X59" s="44">
        <v>0</v>
      </c>
      <c r="Y59" s="44" t="s">
        <v>51</v>
      </c>
      <c r="Z59" s="44" t="s">
        <v>51</v>
      </c>
      <c r="AA59" s="44" t="s">
        <v>51</v>
      </c>
      <c r="AB59" s="44">
        <v>0</v>
      </c>
      <c r="AC59" s="44" t="s">
        <v>51</v>
      </c>
    </row>
    <row r="60" spans="1:29" s="40" customFormat="1" ht="15" customHeight="1" x14ac:dyDescent="0.2">
      <c r="A60" s="52" t="s">
        <v>403</v>
      </c>
      <c r="B60" s="50" t="s">
        <v>380</v>
      </c>
      <c r="C60" s="44">
        <v>0</v>
      </c>
      <c r="D60" s="44" t="s">
        <v>51</v>
      </c>
      <c r="E60" s="44">
        <v>0</v>
      </c>
      <c r="F60" s="44">
        <v>0</v>
      </c>
      <c r="G60" s="44" t="s">
        <v>272</v>
      </c>
      <c r="H60" s="44">
        <v>0</v>
      </c>
      <c r="I60" s="44" t="s">
        <v>51</v>
      </c>
      <c r="J60" s="44" t="s">
        <v>51</v>
      </c>
      <c r="K60" s="44" t="s">
        <v>51</v>
      </c>
      <c r="L60" s="44">
        <v>0</v>
      </c>
      <c r="M60" s="44" t="s">
        <v>51</v>
      </c>
      <c r="N60" s="44" t="s">
        <v>51</v>
      </c>
      <c r="O60" s="44" t="s">
        <v>51</v>
      </c>
      <c r="P60" s="44">
        <v>0</v>
      </c>
      <c r="Q60" s="44" t="s">
        <v>51</v>
      </c>
      <c r="R60" s="44" t="s">
        <v>51</v>
      </c>
      <c r="S60" s="44" t="s">
        <v>51</v>
      </c>
      <c r="T60" s="44">
        <v>0</v>
      </c>
      <c r="U60" s="44" t="s">
        <v>51</v>
      </c>
      <c r="V60" s="44" t="s">
        <v>51</v>
      </c>
      <c r="W60" s="44" t="s">
        <v>51</v>
      </c>
      <c r="X60" s="44">
        <v>0</v>
      </c>
      <c r="Y60" s="44" t="s">
        <v>51</v>
      </c>
      <c r="Z60" s="44" t="s">
        <v>51</v>
      </c>
      <c r="AA60" s="44" t="s">
        <v>51</v>
      </c>
      <c r="AB60" s="44">
        <v>0</v>
      </c>
      <c r="AC60" s="44" t="s">
        <v>51</v>
      </c>
    </row>
    <row r="61" spans="1:29" s="40" customFormat="1" ht="47.1" customHeight="1" x14ac:dyDescent="0.2">
      <c r="A61" s="46" t="s">
        <v>22</v>
      </c>
      <c r="B61" s="50" t="s">
        <v>404</v>
      </c>
      <c r="C61" s="44" t="s">
        <v>51</v>
      </c>
      <c r="D61" s="44" t="s">
        <v>51</v>
      </c>
      <c r="E61" s="44" t="s">
        <v>51</v>
      </c>
      <c r="F61" s="44" t="s">
        <v>51</v>
      </c>
      <c r="G61" s="44" t="s">
        <v>272</v>
      </c>
      <c r="H61" s="44">
        <v>0</v>
      </c>
      <c r="I61" s="44" t="s">
        <v>51</v>
      </c>
      <c r="J61" s="44" t="s">
        <v>51</v>
      </c>
      <c r="K61" s="44" t="s">
        <v>51</v>
      </c>
      <c r="L61" s="44">
        <v>0</v>
      </c>
      <c r="M61" s="44" t="s">
        <v>51</v>
      </c>
      <c r="N61" s="44" t="s">
        <v>51</v>
      </c>
      <c r="O61" s="44" t="s">
        <v>51</v>
      </c>
      <c r="P61" s="44">
        <v>0</v>
      </c>
      <c r="Q61" s="44" t="s">
        <v>51</v>
      </c>
      <c r="R61" s="44" t="s">
        <v>51</v>
      </c>
      <c r="S61" s="44" t="s">
        <v>51</v>
      </c>
      <c r="T61" s="44">
        <v>0</v>
      </c>
      <c r="U61" s="44" t="s">
        <v>51</v>
      </c>
      <c r="V61" s="44" t="s">
        <v>51</v>
      </c>
      <c r="W61" s="44" t="s">
        <v>51</v>
      </c>
      <c r="X61" s="44">
        <v>0</v>
      </c>
      <c r="Y61" s="44" t="s">
        <v>51</v>
      </c>
      <c r="Z61" s="44" t="s">
        <v>51</v>
      </c>
      <c r="AA61" s="44" t="s">
        <v>51</v>
      </c>
      <c r="AB61" s="44" t="s">
        <v>51</v>
      </c>
      <c r="AC61" s="44" t="s">
        <v>51</v>
      </c>
    </row>
    <row r="62" spans="1:29" s="40" customFormat="1" ht="15" customHeight="1" x14ac:dyDescent="0.2">
      <c r="A62" s="46" t="s">
        <v>25</v>
      </c>
      <c r="B62" s="47" t="s">
        <v>405</v>
      </c>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row>
    <row r="63" spans="1:29" s="40" customFormat="1" ht="15" customHeight="1" x14ac:dyDescent="0.2">
      <c r="A63" s="46" t="s">
        <v>406</v>
      </c>
      <c r="B63" s="50" t="s">
        <v>383</v>
      </c>
      <c r="C63" s="44">
        <v>0</v>
      </c>
      <c r="D63" s="44" t="s">
        <v>51</v>
      </c>
      <c r="E63" s="44">
        <v>0</v>
      </c>
      <c r="F63" s="44">
        <v>0</v>
      </c>
      <c r="G63" s="44" t="s">
        <v>272</v>
      </c>
      <c r="H63" s="44">
        <v>0</v>
      </c>
      <c r="I63" s="44" t="s">
        <v>51</v>
      </c>
      <c r="J63" s="44" t="s">
        <v>51</v>
      </c>
      <c r="K63" s="44" t="s">
        <v>51</v>
      </c>
      <c r="L63" s="44">
        <v>0</v>
      </c>
      <c r="M63" s="44" t="s">
        <v>51</v>
      </c>
      <c r="N63" s="44" t="s">
        <v>51</v>
      </c>
      <c r="O63" s="44" t="s">
        <v>51</v>
      </c>
      <c r="P63" s="44">
        <v>0</v>
      </c>
      <c r="Q63" s="44" t="s">
        <v>51</v>
      </c>
      <c r="R63" s="44" t="s">
        <v>51</v>
      </c>
      <c r="S63" s="44" t="s">
        <v>51</v>
      </c>
      <c r="T63" s="44">
        <v>0</v>
      </c>
      <c r="U63" s="44" t="s">
        <v>51</v>
      </c>
      <c r="V63" s="44" t="s">
        <v>51</v>
      </c>
      <c r="W63" s="44" t="s">
        <v>51</v>
      </c>
      <c r="X63" s="44">
        <v>0</v>
      </c>
      <c r="Y63" s="44" t="s">
        <v>51</v>
      </c>
      <c r="Z63" s="44" t="s">
        <v>51</v>
      </c>
      <c r="AA63" s="44" t="s">
        <v>51</v>
      </c>
      <c r="AB63" s="44">
        <v>0</v>
      </c>
      <c r="AC63" s="44" t="s">
        <v>51</v>
      </c>
    </row>
    <row r="64" spans="1:29" s="40" customFormat="1" ht="30.95" customHeight="1" x14ac:dyDescent="0.2">
      <c r="A64" s="46" t="s">
        <v>407</v>
      </c>
      <c r="B64" s="50" t="s">
        <v>368</v>
      </c>
      <c r="C64" s="44">
        <v>0</v>
      </c>
      <c r="D64" s="44" t="s">
        <v>51</v>
      </c>
      <c r="E64" s="44">
        <v>0</v>
      </c>
      <c r="F64" s="44">
        <v>0</v>
      </c>
      <c r="G64" s="44" t="s">
        <v>272</v>
      </c>
      <c r="H64" s="44">
        <v>0</v>
      </c>
      <c r="I64" s="44" t="s">
        <v>51</v>
      </c>
      <c r="J64" s="44" t="s">
        <v>51</v>
      </c>
      <c r="K64" s="44" t="s">
        <v>51</v>
      </c>
      <c r="L64" s="44">
        <v>0</v>
      </c>
      <c r="M64" s="44" t="s">
        <v>51</v>
      </c>
      <c r="N64" s="44" t="s">
        <v>51</v>
      </c>
      <c r="O64" s="44" t="s">
        <v>51</v>
      </c>
      <c r="P64" s="44">
        <v>0</v>
      </c>
      <c r="Q64" s="44" t="s">
        <v>51</v>
      </c>
      <c r="R64" s="44" t="s">
        <v>51</v>
      </c>
      <c r="S64" s="44" t="s">
        <v>51</v>
      </c>
      <c r="T64" s="44">
        <v>0</v>
      </c>
      <c r="U64" s="44" t="s">
        <v>51</v>
      </c>
      <c r="V64" s="44" t="s">
        <v>51</v>
      </c>
      <c r="W64" s="44" t="s">
        <v>51</v>
      </c>
      <c r="X64" s="44">
        <v>0</v>
      </c>
      <c r="Y64" s="44" t="s">
        <v>51</v>
      </c>
      <c r="Z64" s="44" t="s">
        <v>51</v>
      </c>
      <c r="AA64" s="44" t="s">
        <v>51</v>
      </c>
      <c r="AB64" s="44">
        <v>0</v>
      </c>
      <c r="AC64" s="44" t="s">
        <v>51</v>
      </c>
    </row>
    <row r="65" spans="1:29" s="40" customFormat="1" ht="15" customHeight="1" x14ac:dyDescent="0.2">
      <c r="A65" s="46" t="s">
        <v>408</v>
      </c>
      <c r="B65" s="50" t="s">
        <v>370</v>
      </c>
      <c r="C65" s="44">
        <v>0</v>
      </c>
      <c r="D65" s="44" t="s">
        <v>51</v>
      </c>
      <c r="E65" s="44">
        <v>0</v>
      </c>
      <c r="F65" s="44">
        <v>0</v>
      </c>
      <c r="G65" s="44" t="s">
        <v>272</v>
      </c>
      <c r="H65" s="44">
        <v>0</v>
      </c>
      <c r="I65" s="44" t="s">
        <v>51</v>
      </c>
      <c r="J65" s="44" t="s">
        <v>51</v>
      </c>
      <c r="K65" s="44" t="s">
        <v>51</v>
      </c>
      <c r="L65" s="44">
        <v>0</v>
      </c>
      <c r="M65" s="44" t="s">
        <v>51</v>
      </c>
      <c r="N65" s="44" t="s">
        <v>51</v>
      </c>
      <c r="O65" s="44" t="s">
        <v>51</v>
      </c>
      <c r="P65" s="44">
        <v>0</v>
      </c>
      <c r="Q65" s="44" t="s">
        <v>51</v>
      </c>
      <c r="R65" s="44" t="s">
        <v>51</v>
      </c>
      <c r="S65" s="44" t="s">
        <v>51</v>
      </c>
      <c r="T65" s="44">
        <v>0</v>
      </c>
      <c r="U65" s="44" t="s">
        <v>51</v>
      </c>
      <c r="V65" s="44" t="s">
        <v>51</v>
      </c>
      <c r="W65" s="44" t="s">
        <v>51</v>
      </c>
      <c r="X65" s="44">
        <v>0</v>
      </c>
      <c r="Y65" s="44" t="s">
        <v>51</v>
      </c>
      <c r="Z65" s="44" t="s">
        <v>51</v>
      </c>
      <c r="AA65" s="44" t="s">
        <v>51</v>
      </c>
      <c r="AB65" s="44">
        <v>0</v>
      </c>
      <c r="AC65" s="44" t="s">
        <v>51</v>
      </c>
    </row>
    <row r="66" spans="1:29" s="40" customFormat="1" ht="15" customHeight="1" x14ac:dyDescent="0.2">
      <c r="A66" s="46" t="s">
        <v>409</v>
      </c>
      <c r="B66" s="50" t="s">
        <v>410</v>
      </c>
      <c r="C66" s="44">
        <v>2.8</v>
      </c>
      <c r="D66" s="44" t="s">
        <v>51</v>
      </c>
      <c r="E66" s="44">
        <v>2.8</v>
      </c>
      <c r="F66" s="44">
        <v>2.8</v>
      </c>
      <c r="G66" s="44" t="s">
        <v>272</v>
      </c>
      <c r="H66" s="44">
        <v>0</v>
      </c>
      <c r="I66" s="44" t="s">
        <v>51</v>
      </c>
      <c r="J66" s="44" t="s">
        <v>51</v>
      </c>
      <c r="K66" s="44" t="s">
        <v>51</v>
      </c>
      <c r="L66" s="44">
        <v>0</v>
      </c>
      <c r="M66" s="44" t="s">
        <v>51</v>
      </c>
      <c r="N66" s="44" t="s">
        <v>51</v>
      </c>
      <c r="O66" s="44" t="s">
        <v>51</v>
      </c>
      <c r="P66" s="44">
        <v>0</v>
      </c>
      <c r="Q66" s="44" t="s">
        <v>51</v>
      </c>
      <c r="R66" s="44" t="s">
        <v>51</v>
      </c>
      <c r="S66" s="44" t="s">
        <v>51</v>
      </c>
      <c r="T66" s="44">
        <v>2.8</v>
      </c>
      <c r="U66" s="44" t="s">
        <v>51</v>
      </c>
      <c r="V66" s="44" t="s">
        <v>51</v>
      </c>
      <c r="W66" s="44" t="s">
        <v>51</v>
      </c>
      <c r="X66" s="44">
        <v>0</v>
      </c>
      <c r="Y66" s="44" t="s">
        <v>51</v>
      </c>
      <c r="Z66" s="44" t="s">
        <v>51</v>
      </c>
      <c r="AA66" s="44" t="s">
        <v>51</v>
      </c>
      <c r="AB66" s="44">
        <v>2.8</v>
      </c>
      <c r="AC66" s="44" t="s">
        <v>51</v>
      </c>
    </row>
    <row r="67" spans="1:29" s="40" customFormat="1" ht="15" customHeight="1" x14ac:dyDescent="0.2">
      <c r="A67" s="46" t="s">
        <v>411</v>
      </c>
      <c r="B67" s="50" t="s">
        <v>378</v>
      </c>
      <c r="C67" s="44">
        <v>0</v>
      </c>
      <c r="D67" s="44" t="s">
        <v>51</v>
      </c>
      <c r="E67" s="44">
        <v>0</v>
      </c>
      <c r="F67" s="44">
        <v>0</v>
      </c>
      <c r="G67" s="44" t="s">
        <v>272</v>
      </c>
      <c r="H67" s="44">
        <v>0</v>
      </c>
      <c r="I67" s="44" t="s">
        <v>51</v>
      </c>
      <c r="J67" s="44" t="s">
        <v>51</v>
      </c>
      <c r="K67" s="44" t="s">
        <v>51</v>
      </c>
      <c r="L67" s="44">
        <v>0</v>
      </c>
      <c r="M67" s="44" t="s">
        <v>51</v>
      </c>
      <c r="N67" s="44" t="s">
        <v>51</v>
      </c>
      <c r="O67" s="44" t="s">
        <v>51</v>
      </c>
      <c r="P67" s="44">
        <v>0</v>
      </c>
      <c r="Q67" s="44" t="s">
        <v>51</v>
      </c>
      <c r="R67" s="44" t="s">
        <v>51</v>
      </c>
      <c r="S67" s="44" t="s">
        <v>51</v>
      </c>
      <c r="T67" s="44">
        <v>0</v>
      </c>
      <c r="U67" s="44" t="s">
        <v>51</v>
      </c>
      <c r="V67" s="44" t="s">
        <v>51</v>
      </c>
      <c r="W67" s="44" t="s">
        <v>51</v>
      </c>
      <c r="X67" s="44">
        <v>0</v>
      </c>
      <c r="Y67" s="44" t="s">
        <v>51</v>
      </c>
      <c r="Z67" s="44" t="s">
        <v>51</v>
      </c>
      <c r="AA67" s="44" t="s">
        <v>51</v>
      </c>
      <c r="AB67" s="44">
        <v>0</v>
      </c>
      <c r="AC67" s="44" t="s">
        <v>51</v>
      </c>
    </row>
    <row r="68" spans="1:29" s="40" customFormat="1" ht="15" customHeight="1" x14ac:dyDescent="0.2">
      <c r="A68" s="52" t="s">
        <v>412</v>
      </c>
      <c r="B68" s="50" t="s">
        <v>380</v>
      </c>
      <c r="C68" s="44">
        <v>0</v>
      </c>
      <c r="D68" s="44" t="s">
        <v>51</v>
      </c>
      <c r="E68" s="44">
        <v>0</v>
      </c>
      <c r="F68" s="44">
        <v>0</v>
      </c>
      <c r="G68" s="44" t="s">
        <v>272</v>
      </c>
      <c r="H68" s="44">
        <v>0</v>
      </c>
      <c r="I68" s="44" t="s">
        <v>51</v>
      </c>
      <c r="J68" s="44" t="s">
        <v>51</v>
      </c>
      <c r="K68" s="44" t="s">
        <v>51</v>
      </c>
      <c r="L68" s="44">
        <v>0</v>
      </c>
      <c r="M68" s="44" t="s">
        <v>51</v>
      </c>
      <c r="N68" s="44" t="s">
        <v>51</v>
      </c>
      <c r="O68" s="44" t="s">
        <v>51</v>
      </c>
      <c r="P68" s="44">
        <v>0</v>
      </c>
      <c r="Q68" s="44" t="s">
        <v>51</v>
      </c>
      <c r="R68" s="44" t="s">
        <v>51</v>
      </c>
      <c r="S68" s="44" t="s">
        <v>51</v>
      </c>
      <c r="T68" s="44">
        <v>0</v>
      </c>
      <c r="U68" s="44" t="s">
        <v>51</v>
      </c>
      <c r="V68" s="44" t="s">
        <v>51</v>
      </c>
      <c r="W68" s="44" t="s">
        <v>51</v>
      </c>
      <c r="X68" s="44">
        <v>0</v>
      </c>
      <c r="Y68" s="44" t="s">
        <v>51</v>
      </c>
      <c r="Z68" s="44" t="s">
        <v>51</v>
      </c>
      <c r="AA68" s="44" t="s">
        <v>51</v>
      </c>
      <c r="AB68" s="44">
        <v>0</v>
      </c>
      <c r="AC68" s="44" t="s">
        <v>51</v>
      </c>
    </row>
    <row r="69" spans="1:29"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W26"/>
  <sheetViews>
    <sheetView workbookViewId="0">
      <selection activeCell="A11" sqref="A11:XFD15"/>
    </sheetView>
  </sheetViews>
  <sheetFormatPr defaultColWidth="10.5" defaultRowHeight="11.45" customHeight="1" x14ac:dyDescent="0.2"/>
  <cols>
    <col min="1" max="1" width="10.5" style="9" customWidth="1"/>
    <col min="2" max="2" width="28.6640625" style="9" customWidth="1"/>
    <col min="3" max="3" width="23.83203125" style="9" customWidth="1"/>
    <col min="4" max="4" width="31.33203125" style="9" customWidth="1"/>
    <col min="5" max="11" width="10.5" style="9" customWidth="1"/>
    <col min="12" max="12" width="19.33203125" style="9" customWidth="1"/>
    <col min="13" max="13" width="10.5" style="9" customWidth="1"/>
    <col min="14" max="14" width="17.1640625" style="9" customWidth="1"/>
    <col min="15" max="15" width="46.6640625" style="9" customWidth="1"/>
    <col min="16" max="16" width="17.6640625" style="9" customWidth="1"/>
    <col min="17" max="17" width="18.5" style="9" customWidth="1"/>
    <col min="18" max="18" width="16" style="9" customWidth="1"/>
    <col min="19" max="19" width="31.33203125" style="9" customWidth="1"/>
    <col min="20" max="21" width="10.5" style="9" customWidth="1"/>
    <col min="22" max="22" width="18.33203125" style="9" customWidth="1"/>
    <col min="23" max="23" width="25.33203125" style="9" customWidth="1"/>
    <col min="24" max="24" width="26.33203125" style="9" customWidth="1"/>
    <col min="25" max="25" width="25.5" style="9" customWidth="1"/>
    <col min="26" max="26" width="27.83203125" style="9" customWidth="1"/>
    <col min="27" max="27" width="15.5" style="9" customWidth="1"/>
    <col min="28" max="28" width="25.1640625" style="9" customWidth="1"/>
    <col min="29" max="29" width="26.1640625" style="9" customWidth="1"/>
    <col min="30" max="30" width="27.83203125" style="9" customWidth="1"/>
    <col min="31" max="31" width="15.5" style="9" customWidth="1"/>
    <col min="32" max="32" width="24.83203125" style="9" customWidth="1"/>
    <col min="33" max="33" width="16" style="9" customWidth="1"/>
    <col min="34" max="34" width="15.83203125" style="9" customWidth="1"/>
    <col min="35" max="35" width="15.1640625" style="9" customWidth="1"/>
    <col min="36" max="36" width="15.6640625" style="9" customWidth="1"/>
    <col min="37" max="37" width="14" style="9" customWidth="1"/>
    <col min="38" max="38" width="18" style="9" customWidth="1"/>
    <col min="39" max="39" width="28.33203125" style="9" customWidth="1"/>
    <col min="40" max="40" width="16.6640625" style="9" customWidth="1"/>
    <col min="41" max="42" width="10.5" style="9" customWidth="1"/>
    <col min="43" max="43" width="16.1640625" style="9" customWidth="1"/>
    <col min="44" max="44" width="18.5" style="9" customWidth="1"/>
    <col min="45" max="45" width="19.6640625" style="9" customWidth="1"/>
    <col min="46" max="46" width="16.1640625" style="9" customWidth="1"/>
    <col min="47" max="47" width="18.33203125" style="9" customWidth="1"/>
    <col min="48" max="48" width="19.5" style="9" customWidth="1"/>
    <col min="49" max="49" width="24.5" style="9" customWidth="1"/>
  </cols>
  <sheetData>
    <row r="1" spans="1:49" ht="15.95" customHeight="1" x14ac:dyDescent="0.25">
      <c r="C1" s="1" t="s">
        <v>177</v>
      </c>
      <c r="AW1" s="2" t="s">
        <v>0</v>
      </c>
    </row>
    <row r="2" spans="1:49" ht="15.95" customHeight="1" x14ac:dyDescent="0.25">
      <c r="C2" s="1" t="s">
        <v>177</v>
      </c>
      <c r="AW2" s="2" t="s">
        <v>1</v>
      </c>
    </row>
    <row r="3" spans="1:49" ht="15.95" customHeight="1" x14ac:dyDescent="0.25">
      <c r="C3" s="1" t="s">
        <v>177</v>
      </c>
      <c r="AW3" s="2" t="s">
        <v>2</v>
      </c>
    </row>
    <row r="4" spans="1:49" ht="15.95" customHeight="1" x14ac:dyDescent="0.2"/>
    <row r="5" spans="1:49" ht="15.95" customHeight="1" x14ac:dyDescent="0.25">
      <c r="A5" s="104" t="s">
        <v>3</v>
      </c>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row>
    <row r="6" spans="1:49" ht="15.95" customHeight="1" x14ac:dyDescent="0.2"/>
    <row r="7" spans="1:49" ht="18.95" customHeight="1" x14ac:dyDescent="0.3">
      <c r="A7" s="105" t="s">
        <v>4</v>
      </c>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row>
    <row r="8" spans="1:49" ht="15.95" customHeight="1" x14ac:dyDescent="0.2"/>
    <row r="9" spans="1:49" ht="15.95" customHeight="1" x14ac:dyDescent="0.25">
      <c r="A9" s="104" t="s">
        <v>505</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row>
    <row r="10" spans="1:49" ht="15.95" customHeight="1" x14ac:dyDescent="0.25">
      <c r="A10" s="107" t="s">
        <v>5</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row>
    <row r="11" spans="1:49" s="32" customFormat="1" ht="15.95" customHeight="1" x14ac:dyDescent="0.2">
      <c r="A11" s="3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row>
    <row r="12" spans="1:49" s="32" customFormat="1" ht="15.95" customHeight="1" x14ac:dyDescent="0.25">
      <c r="A12" s="108" t="str">
        <f>'1. Паспорт местоположение'!$A$12</f>
        <v>P_0995</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row>
    <row r="13" spans="1:49" s="32" customFormat="1" ht="15.95" customHeight="1" x14ac:dyDescent="0.25">
      <c r="A13" s="121" t="s">
        <v>6</v>
      </c>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row>
    <row r="14" spans="1:49" s="32" customFormat="1" ht="15.95" customHeight="1" x14ac:dyDescent="0.2">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row>
    <row r="15" spans="1:49" s="32" customFormat="1" ht="15.95" customHeight="1" x14ac:dyDescent="0.25">
      <c r="A15" s="110" t="str">
        <f>'1. Паспорт местоположение'!$A$15</f>
        <v>Реконструкция КЛ-3кВ Ф-14 от ГПП-1 Промсинтез 35/10/3 до ТП-16 (протяженностью 2,8 км)</v>
      </c>
      <c r="B15" s="110"/>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row>
    <row r="16" spans="1:49" ht="15.95" customHeight="1" x14ac:dyDescent="0.25">
      <c r="A16" s="107" t="s">
        <v>7</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row>
    <row r="17" spans="1:49" ht="15.95" customHeight="1" x14ac:dyDescent="0.2"/>
    <row r="18" spans="1:49" ht="15.95" customHeight="1" x14ac:dyDescent="0.2"/>
    <row r="19" spans="1:49" ht="15.95" customHeight="1" x14ac:dyDescent="0.2"/>
    <row r="20" spans="1:49" ht="15.95" customHeight="1" x14ac:dyDescent="0.2"/>
    <row r="21" spans="1:49" ht="18.95" customHeight="1" x14ac:dyDescent="0.3">
      <c r="A21" s="112" t="s">
        <v>413</v>
      </c>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c r="AO21" s="112"/>
      <c r="AP21" s="112"/>
      <c r="AQ21" s="112"/>
      <c r="AR21" s="112"/>
      <c r="AS21" s="112"/>
      <c r="AT21" s="112"/>
      <c r="AU21" s="112"/>
      <c r="AV21" s="112"/>
      <c r="AW21" s="112"/>
    </row>
    <row r="22" spans="1:49" s="15" customFormat="1" ht="35.1" customHeight="1" x14ac:dyDescent="0.2">
      <c r="A22" s="113" t="s">
        <v>414</v>
      </c>
      <c r="B22" s="113" t="s">
        <v>415</v>
      </c>
      <c r="C22" s="113" t="s">
        <v>416</v>
      </c>
      <c r="D22" s="113" t="s">
        <v>417</v>
      </c>
      <c r="E22" s="115" t="s">
        <v>418</v>
      </c>
      <c r="F22" s="115"/>
      <c r="G22" s="115"/>
      <c r="H22" s="115"/>
      <c r="I22" s="115"/>
      <c r="J22" s="115"/>
      <c r="K22" s="115"/>
      <c r="L22" s="115"/>
      <c r="M22" s="115"/>
      <c r="N22" s="113" t="s">
        <v>419</v>
      </c>
      <c r="O22" s="113" t="s">
        <v>420</v>
      </c>
      <c r="P22" s="113" t="s">
        <v>421</v>
      </c>
      <c r="Q22" s="113" t="s">
        <v>422</v>
      </c>
      <c r="R22" s="113" t="s">
        <v>423</v>
      </c>
      <c r="S22" s="113" t="s">
        <v>424</v>
      </c>
      <c r="T22" s="115" t="s">
        <v>425</v>
      </c>
      <c r="U22" s="115"/>
      <c r="V22" s="113" t="s">
        <v>426</v>
      </c>
      <c r="W22" s="113" t="s">
        <v>427</v>
      </c>
      <c r="X22" s="113" t="s">
        <v>428</v>
      </c>
      <c r="Y22" s="113" t="s">
        <v>429</v>
      </c>
      <c r="Z22" s="113" t="s">
        <v>430</v>
      </c>
      <c r="AA22" s="113" t="s">
        <v>431</v>
      </c>
      <c r="AB22" s="113" t="s">
        <v>432</v>
      </c>
      <c r="AC22" s="113" t="s">
        <v>433</v>
      </c>
      <c r="AD22" s="113" t="s">
        <v>434</v>
      </c>
      <c r="AE22" s="113" t="s">
        <v>435</v>
      </c>
      <c r="AF22" s="113" t="s">
        <v>436</v>
      </c>
      <c r="AG22" s="115" t="s">
        <v>437</v>
      </c>
      <c r="AH22" s="115"/>
      <c r="AI22" s="115"/>
      <c r="AJ22" s="115"/>
      <c r="AK22" s="115"/>
      <c r="AL22" s="115"/>
      <c r="AM22" s="115" t="s">
        <v>438</v>
      </c>
      <c r="AN22" s="115"/>
      <c r="AO22" s="115"/>
      <c r="AP22" s="115"/>
      <c r="AQ22" s="115" t="s">
        <v>439</v>
      </c>
      <c r="AR22" s="115"/>
      <c r="AS22" s="113" t="s">
        <v>440</v>
      </c>
      <c r="AT22" s="113" t="s">
        <v>441</v>
      </c>
      <c r="AU22" s="113" t="s">
        <v>442</v>
      </c>
      <c r="AV22" s="113" t="s">
        <v>443</v>
      </c>
      <c r="AW22" s="113" t="s">
        <v>444</v>
      </c>
    </row>
    <row r="23" spans="1:49" s="15" customFormat="1" ht="60" customHeight="1" x14ac:dyDescent="0.2">
      <c r="A23" s="118"/>
      <c r="B23" s="118"/>
      <c r="C23" s="118"/>
      <c r="D23" s="118"/>
      <c r="E23" s="113" t="s">
        <v>445</v>
      </c>
      <c r="F23" s="113" t="s">
        <v>395</v>
      </c>
      <c r="G23" s="113" t="s">
        <v>397</v>
      </c>
      <c r="H23" s="113" t="s">
        <v>399</v>
      </c>
      <c r="I23" s="113" t="s">
        <v>446</v>
      </c>
      <c r="J23" s="113" t="s">
        <v>447</v>
      </c>
      <c r="K23" s="113" t="s">
        <v>448</v>
      </c>
      <c r="L23" s="154" t="s">
        <v>378</v>
      </c>
      <c r="M23" s="154" t="s">
        <v>380</v>
      </c>
      <c r="N23" s="118"/>
      <c r="O23" s="118"/>
      <c r="P23" s="118"/>
      <c r="Q23" s="118"/>
      <c r="R23" s="118"/>
      <c r="S23" s="118"/>
      <c r="T23" s="113" t="s">
        <v>267</v>
      </c>
      <c r="U23" s="113" t="s">
        <v>449</v>
      </c>
      <c r="V23" s="118"/>
      <c r="W23" s="118"/>
      <c r="X23" s="118"/>
      <c r="Y23" s="118"/>
      <c r="Z23" s="118"/>
      <c r="AA23" s="118"/>
      <c r="AB23" s="118"/>
      <c r="AC23" s="118"/>
      <c r="AD23" s="118"/>
      <c r="AE23" s="118"/>
      <c r="AF23" s="118"/>
      <c r="AG23" s="115" t="s">
        <v>450</v>
      </c>
      <c r="AH23" s="115"/>
      <c r="AI23" s="115" t="s">
        <v>451</v>
      </c>
      <c r="AJ23" s="115"/>
      <c r="AK23" s="113" t="s">
        <v>452</v>
      </c>
      <c r="AL23" s="113" t="s">
        <v>453</v>
      </c>
      <c r="AM23" s="113" t="s">
        <v>454</v>
      </c>
      <c r="AN23" s="113" t="s">
        <v>455</v>
      </c>
      <c r="AO23" s="113" t="s">
        <v>456</v>
      </c>
      <c r="AP23" s="113" t="s">
        <v>457</v>
      </c>
      <c r="AQ23" s="113" t="s">
        <v>458</v>
      </c>
      <c r="AR23" s="113" t="s">
        <v>449</v>
      </c>
      <c r="AS23" s="118"/>
      <c r="AT23" s="118"/>
      <c r="AU23" s="118"/>
      <c r="AV23" s="118"/>
      <c r="AW23" s="118"/>
    </row>
    <row r="24" spans="1:49" s="15" customFormat="1" ht="60" customHeight="1" x14ac:dyDescent="0.2">
      <c r="A24" s="114"/>
      <c r="B24" s="114"/>
      <c r="C24" s="114"/>
      <c r="D24" s="114"/>
      <c r="E24" s="114"/>
      <c r="F24" s="114"/>
      <c r="G24" s="114"/>
      <c r="H24" s="114"/>
      <c r="I24" s="114"/>
      <c r="J24" s="114"/>
      <c r="K24" s="114"/>
      <c r="L24" s="155"/>
      <c r="M24" s="155"/>
      <c r="N24" s="114"/>
      <c r="O24" s="114"/>
      <c r="P24" s="114"/>
      <c r="Q24" s="114"/>
      <c r="R24" s="114"/>
      <c r="S24" s="114"/>
      <c r="T24" s="114"/>
      <c r="U24" s="114"/>
      <c r="V24" s="114"/>
      <c r="W24" s="114"/>
      <c r="X24" s="114"/>
      <c r="Y24" s="114"/>
      <c r="Z24" s="114"/>
      <c r="AA24" s="114"/>
      <c r="AB24" s="114"/>
      <c r="AC24" s="114"/>
      <c r="AD24" s="114"/>
      <c r="AE24" s="114"/>
      <c r="AF24" s="114"/>
      <c r="AG24" s="7" t="s">
        <v>459</v>
      </c>
      <c r="AH24" s="7" t="s">
        <v>460</v>
      </c>
      <c r="AI24" s="7" t="s">
        <v>267</v>
      </c>
      <c r="AJ24" s="7" t="s">
        <v>449</v>
      </c>
      <c r="AK24" s="114"/>
      <c r="AL24" s="114"/>
      <c r="AM24" s="114"/>
      <c r="AN24" s="114"/>
      <c r="AO24" s="114"/>
      <c r="AP24" s="114"/>
      <c r="AQ24" s="114"/>
      <c r="AR24" s="114"/>
      <c r="AS24" s="114"/>
      <c r="AT24" s="114"/>
      <c r="AU24" s="114"/>
      <c r="AV24" s="114"/>
      <c r="AW24" s="114"/>
    </row>
    <row r="25" spans="1:49" s="15" customFormat="1" ht="15.95" customHeight="1" x14ac:dyDescent="0.2">
      <c r="A25" s="6" t="s">
        <v>12</v>
      </c>
      <c r="B25" s="6" t="s">
        <v>13</v>
      </c>
      <c r="C25" s="6" t="s">
        <v>18</v>
      </c>
      <c r="D25" s="6" t="s">
        <v>20</v>
      </c>
      <c r="E25" s="6" t="s">
        <v>22</v>
      </c>
      <c r="F25" s="6" t="s">
        <v>25</v>
      </c>
      <c r="G25" s="6" t="s">
        <v>27</v>
      </c>
      <c r="H25" s="6" t="s">
        <v>29</v>
      </c>
      <c r="I25" s="6" t="s">
        <v>32</v>
      </c>
      <c r="J25" s="6">
        <f>I25+1</f>
        <v>11</v>
      </c>
      <c r="K25" s="6">
        <f t="shared" ref="K25:AW25" si="0">J25+1</f>
        <v>12</v>
      </c>
      <c r="L25" s="6">
        <f t="shared" si="0"/>
        <v>13</v>
      </c>
      <c r="M25" s="6">
        <f t="shared" si="0"/>
        <v>14</v>
      </c>
      <c r="N25" s="6">
        <f t="shared" si="0"/>
        <v>15</v>
      </c>
      <c r="O25" s="6">
        <f t="shared" si="0"/>
        <v>16</v>
      </c>
      <c r="P25" s="6">
        <f t="shared" si="0"/>
        <v>17</v>
      </c>
      <c r="Q25" s="6">
        <f t="shared" si="0"/>
        <v>18</v>
      </c>
      <c r="R25" s="6">
        <f t="shared" si="0"/>
        <v>19</v>
      </c>
      <c r="S25" s="6">
        <f t="shared" si="0"/>
        <v>20</v>
      </c>
      <c r="T25" s="6">
        <f t="shared" si="0"/>
        <v>21</v>
      </c>
      <c r="U25" s="6">
        <f t="shared" si="0"/>
        <v>22</v>
      </c>
      <c r="V25" s="6">
        <f t="shared" si="0"/>
        <v>23</v>
      </c>
      <c r="W25" s="6">
        <f t="shared" si="0"/>
        <v>24</v>
      </c>
      <c r="X25" s="6">
        <f t="shared" si="0"/>
        <v>25</v>
      </c>
      <c r="Y25" s="6">
        <f t="shared" si="0"/>
        <v>26</v>
      </c>
      <c r="Z25" s="6">
        <f t="shared" si="0"/>
        <v>27</v>
      </c>
      <c r="AA25" s="6">
        <f t="shared" si="0"/>
        <v>28</v>
      </c>
      <c r="AB25" s="6">
        <f t="shared" si="0"/>
        <v>29</v>
      </c>
      <c r="AC25" s="6">
        <f t="shared" si="0"/>
        <v>30</v>
      </c>
      <c r="AD25" s="6">
        <f t="shared" si="0"/>
        <v>31</v>
      </c>
      <c r="AE25" s="6">
        <f t="shared" si="0"/>
        <v>32</v>
      </c>
      <c r="AF25" s="6">
        <f t="shared" si="0"/>
        <v>33</v>
      </c>
      <c r="AG25" s="6">
        <f t="shared" si="0"/>
        <v>34</v>
      </c>
      <c r="AH25" s="6">
        <f t="shared" si="0"/>
        <v>35</v>
      </c>
      <c r="AI25" s="6">
        <f t="shared" si="0"/>
        <v>36</v>
      </c>
      <c r="AJ25" s="6">
        <f t="shared" si="0"/>
        <v>37</v>
      </c>
      <c r="AK25" s="6">
        <f t="shared" si="0"/>
        <v>38</v>
      </c>
      <c r="AL25" s="6">
        <f t="shared" si="0"/>
        <v>39</v>
      </c>
      <c r="AM25" s="6">
        <f t="shared" si="0"/>
        <v>40</v>
      </c>
      <c r="AN25" s="6">
        <f t="shared" si="0"/>
        <v>41</v>
      </c>
      <c r="AO25" s="6">
        <f t="shared" si="0"/>
        <v>42</v>
      </c>
      <c r="AP25" s="6">
        <f t="shared" si="0"/>
        <v>43</v>
      </c>
      <c r="AQ25" s="6">
        <f t="shared" si="0"/>
        <v>44</v>
      </c>
      <c r="AR25" s="6">
        <f t="shared" si="0"/>
        <v>45</v>
      </c>
      <c r="AS25" s="6">
        <f t="shared" si="0"/>
        <v>46</v>
      </c>
      <c r="AT25" s="6">
        <f t="shared" si="0"/>
        <v>47</v>
      </c>
      <c r="AU25" s="6">
        <f t="shared" si="0"/>
        <v>48</v>
      </c>
      <c r="AV25" s="6">
        <f t="shared" si="0"/>
        <v>49</v>
      </c>
      <c r="AW25" s="6">
        <f t="shared" si="0"/>
        <v>50</v>
      </c>
    </row>
    <row r="26" spans="1:49" ht="15.95" customHeight="1" x14ac:dyDescent="0.25">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12"/>
    </row>
  </sheetData>
  <mergeCells count="61">
    <mergeCell ref="T23:T24"/>
    <mergeCell ref="U23:U24"/>
    <mergeCell ref="AG23:AH23"/>
    <mergeCell ref="AI23:AJ23"/>
    <mergeCell ref="AK23:AK24"/>
    <mergeCell ref="AA22:AA24"/>
    <mergeCell ref="AB22:AB24"/>
    <mergeCell ref="AC22:AC24"/>
    <mergeCell ref="AD22:AD24"/>
    <mergeCell ref="AE22:AE24"/>
    <mergeCell ref="V22:V24"/>
    <mergeCell ref="W22:W24"/>
    <mergeCell ref="X22:X24"/>
    <mergeCell ref="Y22:Y24"/>
    <mergeCell ref="Z22:Z24"/>
    <mergeCell ref="AT22:AT24"/>
    <mergeCell ref="AU22:AU24"/>
    <mergeCell ref="AV22:AV24"/>
    <mergeCell ref="AW22:AW24"/>
    <mergeCell ref="E23:E24"/>
    <mergeCell ref="F23:F24"/>
    <mergeCell ref="G23:G24"/>
    <mergeCell ref="H23:H24"/>
    <mergeCell ref="I23:I24"/>
    <mergeCell ref="J23:J24"/>
    <mergeCell ref="K23:K24"/>
    <mergeCell ref="L23:L24"/>
    <mergeCell ref="M23:M24"/>
    <mergeCell ref="AF22:AF24"/>
    <mergeCell ref="AG22:AL22"/>
    <mergeCell ref="AM22:AP22"/>
    <mergeCell ref="AQ22:AR22"/>
    <mergeCell ref="AS22:AS24"/>
    <mergeCell ref="AL23:AL24"/>
    <mergeCell ref="AM23:AM24"/>
    <mergeCell ref="AN23:AN24"/>
    <mergeCell ref="AO23:AO24"/>
    <mergeCell ref="AP23:AP24"/>
    <mergeCell ref="AQ23:AQ24"/>
    <mergeCell ref="AR23:AR24"/>
    <mergeCell ref="A13:AW13"/>
    <mergeCell ref="A15:AW15"/>
    <mergeCell ref="A16:AW16"/>
    <mergeCell ref="A21:AW21"/>
    <mergeCell ref="A22:A24"/>
    <mergeCell ref="B22:B24"/>
    <mergeCell ref="C22:C24"/>
    <mergeCell ref="D22:D24"/>
    <mergeCell ref="E22:M22"/>
    <mergeCell ref="N22:N24"/>
    <mergeCell ref="O22:O24"/>
    <mergeCell ref="P22:P24"/>
    <mergeCell ref="Q22:Q24"/>
    <mergeCell ref="R22:R24"/>
    <mergeCell ref="S22:S24"/>
    <mergeCell ref="T22:U22"/>
    <mergeCell ref="A5:AW5"/>
    <mergeCell ref="A7:AW7"/>
    <mergeCell ref="A9:AW9"/>
    <mergeCell ref="A10:AW10"/>
    <mergeCell ref="A12:AW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H83"/>
  <sheetViews>
    <sheetView topLeftCell="A4" workbookViewId="0">
      <selection activeCell="A4" sqref="A1:XFD1048576"/>
    </sheetView>
  </sheetViews>
  <sheetFormatPr defaultRowHeight="11.45" customHeight="1" x14ac:dyDescent="0.25"/>
  <cols>
    <col min="1" max="2" width="77.1640625" style="60" customWidth="1"/>
    <col min="3" max="256" width="9.33203125" style="62"/>
    <col min="257" max="258" width="77.1640625" style="62" customWidth="1"/>
    <col min="259" max="512" width="9.33203125" style="62"/>
    <col min="513" max="514" width="77.1640625" style="62" customWidth="1"/>
    <col min="515" max="768" width="9.33203125" style="62"/>
    <col min="769" max="770" width="77.1640625" style="62" customWidth="1"/>
    <col min="771" max="1024" width="9.33203125" style="62"/>
    <col min="1025" max="1026" width="77.1640625" style="62" customWidth="1"/>
    <col min="1027" max="1280" width="9.33203125" style="62"/>
    <col min="1281" max="1282" width="77.1640625" style="62" customWidth="1"/>
    <col min="1283" max="1536" width="9.33203125" style="62"/>
    <col min="1537" max="1538" width="77.1640625" style="62" customWidth="1"/>
    <col min="1539" max="1792" width="9.33203125" style="62"/>
    <col min="1793" max="1794" width="77.1640625" style="62" customWidth="1"/>
    <col min="1795" max="2048" width="9.33203125" style="62"/>
    <col min="2049" max="2050" width="77.1640625" style="62" customWidth="1"/>
    <col min="2051" max="2304" width="9.33203125" style="62"/>
    <col min="2305" max="2306" width="77.1640625" style="62" customWidth="1"/>
    <col min="2307" max="2560" width="9.33203125" style="62"/>
    <col min="2561" max="2562" width="77.1640625" style="62" customWidth="1"/>
    <col min="2563" max="2816" width="9.33203125" style="62"/>
    <col min="2817" max="2818" width="77.1640625" style="62" customWidth="1"/>
    <col min="2819" max="3072" width="9.33203125" style="62"/>
    <col min="3073" max="3074" width="77.1640625" style="62" customWidth="1"/>
    <col min="3075" max="3328" width="9.33203125" style="62"/>
    <col min="3329" max="3330" width="77.1640625" style="62" customWidth="1"/>
    <col min="3331" max="3584" width="9.33203125" style="62"/>
    <col min="3585" max="3586" width="77.1640625" style="62" customWidth="1"/>
    <col min="3587" max="3840" width="9.33203125" style="62"/>
    <col min="3841" max="3842" width="77.1640625" style="62" customWidth="1"/>
    <col min="3843" max="4096" width="9.33203125" style="62"/>
    <col min="4097" max="4098" width="77.1640625" style="62" customWidth="1"/>
    <col min="4099" max="4352" width="9.33203125" style="62"/>
    <col min="4353" max="4354" width="77.1640625" style="62" customWidth="1"/>
    <col min="4355" max="4608" width="9.33203125" style="62"/>
    <col min="4609" max="4610" width="77.1640625" style="62" customWidth="1"/>
    <col min="4611" max="4864" width="9.33203125" style="62"/>
    <col min="4865" max="4866" width="77.1640625" style="62" customWidth="1"/>
    <col min="4867" max="5120" width="9.33203125" style="62"/>
    <col min="5121" max="5122" width="77.1640625" style="62" customWidth="1"/>
    <col min="5123" max="5376" width="9.33203125" style="62"/>
    <col min="5377" max="5378" width="77.1640625" style="62" customWidth="1"/>
    <col min="5379" max="5632" width="9.33203125" style="62"/>
    <col min="5633" max="5634" width="77.1640625" style="62" customWidth="1"/>
    <col min="5635" max="5888" width="9.33203125" style="62"/>
    <col min="5889" max="5890" width="77.1640625" style="62" customWidth="1"/>
    <col min="5891" max="6144" width="9.33203125" style="62"/>
    <col min="6145" max="6146" width="77.1640625" style="62" customWidth="1"/>
    <col min="6147" max="6400" width="9.33203125" style="62"/>
    <col min="6401" max="6402" width="77.1640625" style="62" customWidth="1"/>
    <col min="6403" max="6656" width="9.33203125" style="62"/>
    <col min="6657" max="6658" width="77.1640625" style="62" customWidth="1"/>
    <col min="6659" max="6912" width="9.33203125" style="62"/>
    <col min="6913" max="6914" width="77.1640625" style="62" customWidth="1"/>
    <col min="6915" max="7168" width="9.33203125" style="62"/>
    <col min="7169" max="7170" width="77.1640625" style="62" customWidth="1"/>
    <col min="7171" max="7424" width="9.33203125" style="62"/>
    <col min="7425" max="7426" width="77.1640625" style="62" customWidth="1"/>
    <col min="7427" max="7680" width="9.33203125" style="62"/>
    <col min="7681" max="7682" width="77.1640625" style="62" customWidth="1"/>
    <col min="7683" max="7936" width="9.33203125" style="62"/>
    <col min="7937" max="7938" width="77.1640625" style="62" customWidth="1"/>
    <col min="7939" max="8192" width="9.33203125" style="62"/>
    <col min="8193" max="8194" width="77.1640625" style="62" customWidth="1"/>
    <col min="8195" max="8448" width="9.33203125" style="62"/>
    <col min="8449" max="8450" width="77.1640625" style="62" customWidth="1"/>
    <col min="8451" max="8704" width="9.33203125" style="62"/>
    <col min="8705" max="8706" width="77.1640625" style="62" customWidth="1"/>
    <col min="8707" max="8960" width="9.33203125" style="62"/>
    <col min="8961" max="8962" width="77.1640625" style="62" customWidth="1"/>
    <col min="8963" max="9216" width="9.33203125" style="62"/>
    <col min="9217" max="9218" width="77.1640625" style="62" customWidth="1"/>
    <col min="9219" max="9472" width="9.33203125" style="62"/>
    <col min="9473" max="9474" width="77.1640625" style="62" customWidth="1"/>
    <col min="9475" max="9728" width="9.33203125" style="62"/>
    <col min="9729" max="9730" width="77.1640625" style="62" customWidth="1"/>
    <col min="9731" max="9984" width="9.33203125" style="62"/>
    <col min="9985" max="9986" width="77.1640625" style="62" customWidth="1"/>
    <col min="9987" max="10240" width="9.33203125" style="62"/>
    <col min="10241" max="10242" width="77.1640625" style="62" customWidth="1"/>
    <col min="10243" max="10496" width="9.33203125" style="62"/>
    <col min="10497" max="10498" width="77.1640625" style="62" customWidth="1"/>
    <col min="10499" max="10752" width="9.33203125" style="62"/>
    <col min="10753" max="10754" width="77.1640625" style="62" customWidth="1"/>
    <col min="10755" max="11008" width="9.33203125" style="62"/>
    <col min="11009" max="11010" width="77.1640625" style="62" customWidth="1"/>
    <col min="11011" max="11264" width="9.33203125" style="62"/>
    <col min="11265" max="11266" width="77.1640625" style="62" customWidth="1"/>
    <col min="11267" max="11520" width="9.33203125" style="62"/>
    <col min="11521" max="11522" width="77.1640625" style="62" customWidth="1"/>
    <col min="11523" max="11776" width="9.33203125" style="62"/>
    <col min="11777" max="11778" width="77.1640625" style="62" customWidth="1"/>
    <col min="11779" max="12032" width="9.33203125" style="62"/>
    <col min="12033" max="12034" width="77.1640625" style="62" customWidth="1"/>
    <col min="12035" max="12288" width="9.33203125" style="62"/>
    <col min="12289" max="12290" width="77.1640625" style="62" customWidth="1"/>
    <col min="12291" max="12544" width="9.33203125" style="62"/>
    <col min="12545" max="12546" width="77.1640625" style="62" customWidth="1"/>
    <col min="12547" max="12800" width="9.33203125" style="62"/>
    <col min="12801" max="12802" width="77.1640625" style="62" customWidth="1"/>
    <col min="12803" max="13056" width="9.33203125" style="62"/>
    <col min="13057" max="13058" width="77.1640625" style="62" customWidth="1"/>
    <col min="13059" max="13312" width="9.33203125" style="62"/>
    <col min="13313" max="13314" width="77.1640625" style="62" customWidth="1"/>
    <col min="13315" max="13568" width="9.33203125" style="62"/>
    <col min="13569" max="13570" width="77.1640625" style="62" customWidth="1"/>
    <col min="13571" max="13824" width="9.33203125" style="62"/>
    <col min="13825" max="13826" width="77.1640625" style="62" customWidth="1"/>
    <col min="13827" max="14080" width="9.33203125" style="62"/>
    <col min="14081" max="14082" width="77.1640625" style="62" customWidth="1"/>
    <col min="14083" max="14336" width="9.33203125" style="62"/>
    <col min="14337" max="14338" width="77.1640625" style="62" customWidth="1"/>
    <col min="14339" max="14592" width="9.33203125" style="62"/>
    <col min="14593" max="14594" width="77.1640625" style="62" customWidth="1"/>
    <col min="14595" max="14848" width="9.33203125" style="62"/>
    <col min="14849" max="14850" width="77.1640625" style="62" customWidth="1"/>
    <col min="14851" max="15104" width="9.33203125" style="62"/>
    <col min="15105" max="15106" width="77.1640625" style="62" customWidth="1"/>
    <col min="15107" max="15360" width="9.33203125" style="62"/>
    <col min="15361" max="15362" width="77.1640625" style="62" customWidth="1"/>
    <col min="15363" max="15616" width="9.33203125" style="62"/>
    <col min="15617" max="15618" width="77.1640625" style="62" customWidth="1"/>
    <col min="15619" max="15872" width="9.33203125" style="62"/>
    <col min="15873" max="15874" width="77.1640625" style="62" customWidth="1"/>
    <col min="15875" max="16128" width="9.33203125" style="62"/>
    <col min="16129" max="16130" width="77.1640625" style="62" customWidth="1"/>
    <col min="16131" max="16384" width="9.33203125" style="62"/>
  </cols>
  <sheetData>
    <row r="1" spans="1:8" ht="18.75" x14ac:dyDescent="0.25">
      <c r="B1" s="61" t="s">
        <v>0</v>
      </c>
    </row>
    <row r="2" spans="1:8" ht="18.75" x14ac:dyDescent="0.3">
      <c r="B2" s="63" t="s">
        <v>1</v>
      </c>
    </row>
    <row r="3" spans="1:8" ht="18.75" x14ac:dyDescent="0.3">
      <c r="B3" s="63" t="s">
        <v>524</v>
      </c>
    </row>
    <row r="4" spans="1:8" ht="15.75" x14ac:dyDescent="0.25">
      <c r="B4" s="64"/>
    </row>
    <row r="5" spans="1:8" ht="18.75" x14ac:dyDescent="0.3">
      <c r="A5" s="163" t="s">
        <v>525</v>
      </c>
      <c r="B5" s="163"/>
      <c r="C5" s="65"/>
      <c r="D5" s="65"/>
      <c r="E5" s="65"/>
      <c r="F5" s="65"/>
      <c r="G5" s="65"/>
      <c r="H5" s="65"/>
    </row>
    <row r="6" spans="1:8" ht="18.75" x14ac:dyDescent="0.3">
      <c r="A6" s="66"/>
      <c r="B6" s="66"/>
      <c r="C6" s="66"/>
      <c r="D6" s="66"/>
      <c r="E6" s="66"/>
      <c r="F6" s="66"/>
      <c r="G6" s="66"/>
      <c r="H6" s="66"/>
    </row>
    <row r="7" spans="1:8" ht="18.75" x14ac:dyDescent="0.25">
      <c r="A7" s="164" t="s">
        <v>526</v>
      </c>
      <c r="B7" s="164"/>
      <c r="C7" s="67"/>
      <c r="D7" s="67"/>
      <c r="E7" s="67"/>
      <c r="F7" s="67"/>
      <c r="G7" s="67"/>
      <c r="H7" s="67"/>
    </row>
    <row r="8" spans="1:8" ht="18.75" x14ac:dyDescent="0.25">
      <c r="A8" s="67"/>
      <c r="B8" s="67"/>
      <c r="C8" s="67"/>
      <c r="D8" s="67"/>
      <c r="E8" s="67"/>
      <c r="F8" s="67"/>
      <c r="G8" s="67"/>
      <c r="H8" s="67"/>
    </row>
    <row r="9" spans="1:8" ht="15.75" x14ac:dyDescent="0.25">
      <c r="A9" s="160" t="s">
        <v>505</v>
      </c>
      <c r="B9" s="160"/>
      <c r="C9" s="68"/>
      <c r="D9" s="68"/>
      <c r="E9" s="68"/>
      <c r="F9" s="68"/>
      <c r="G9" s="68"/>
      <c r="H9" s="68"/>
    </row>
    <row r="10" spans="1:8" ht="15.75" x14ac:dyDescent="0.25">
      <c r="A10" s="159" t="s">
        <v>5</v>
      </c>
      <c r="B10" s="159"/>
      <c r="C10" s="69"/>
      <c r="D10" s="69"/>
      <c r="E10" s="69"/>
      <c r="F10" s="69"/>
      <c r="G10" s="69"/>
      <c r="H10" s="69"/>
    </row>
    <row r="11" spans="1:8" ht="18.75" x14ac:dyDescent="0.25">
      <c r="A11" s="67"/>
      <c r="B11" s="67"/>
      <c r="C11" s="67"/>
      <c r="D11" s="67"/>
      <c r="E11" s="67"/>
      <c r="F11" s="67"/>
      <c r="G11" s="67"/>
      <c r="H11" s="67"/>
    </row>
    <row r="12" spans="1:8" ht="30.75" customHeight="1" x14ac:dyDescent="0.25">
      <c r="A12" s="160" t="s">
        <v>510</v>
      </c>
      <c r="B12" s="160"/>
      <c r="C12" s="68"/>
      <c r="D12" s="68"/>
      <c r="E12" s="68"/>
      <c r="F12" s="68"/>
      <c r="G12" s="68"/>
      <c r="H12" s="68"/>
    </row>
    <row r="13" spans="1:8" ht="15.75" x14ac:dyDescent="0.25">
      <c r="A13" s="159" t="s">
        <v>6</v>
      </c>
      <c r="B13" s="159"/>
      <c r="C13" s="69"/>
      <c r="D13" s="69"/>
      <c r="E13" s="69"/>
      <c r="F13" s="69"/>
      <c r="G13" s="69"/>
      <c r="H13" s="69"/>
    </row>
    <row r="14" spans="1:8" ht="18.75" x14ac:dyDescent="0.25">
      <c r="A14" s="70"/>
      <c r="B14" s="70"/>
      <c r="C14" s="70"/>
      <c r="D14" s="70"/>
      <c r="E14" s="70"/>
      <c r="F14" s="70"/>
      <c r="G14" s="70"/>
      <c r="H14" s="70"/>
    </row>
    <row r="15" spans="1:8" ht="15.75" x14ac:dyDescent="0.25">
      <c r="A15" s="160" t="s">
        <v>523</v>
      </c>
      <c r="B15" s="160"/>
      <c r="C15" s="68"/>
      <c r="D15" s="68"/>
      <c r="E15" s="68"/>
      <c r="F15" s="68"/>
      <c r="G15" s="68"/>
      <c r="H15" s="68"/>
    </row>
    <row r="16" spans="1:8" ht="15.75" x14ac:dyDescent="0.25">
      <c r="A16" s="159" t="s">
        <v>7</v>
      </c>
      <c r="B16" s="159"/>
      <c r="C16" s="69"/>
      <c r="D16" s="69"/>
      <c r="E16" s="69"/>
      <c r="F16" s="69"/>
      <c r="G16" s="69"/>
      <c r="H16" s="69"/>
    </row>
    <row r="17" spans="1:2" ht="15.75" x14ac:dyDescent="0.25">
      <c r="B17" s="71"/>
    </row>
    <row r="18" spans="1:2" ht="33.75" customHeight="1" x14ac:dyDescent="0.25">
      <c r="A18" s="161" t="s">
        <v>461</v>
      </c>
      <c r="B18" s="162"/>
    </row>
    <row r="19" spans="1:2" ht="15.75" x14ac:dyDescent="0.25">
      <c r="B19" s="64"/>
    </row>
    <row r="20" spans="1:2" ht="16.5" thickBot="1" x14ac:dyDescent="0.3">
      <c r="B20" s="72"/>
    </row>
    <row r="21" spans="1:2" ht="48.75" customHeight="1" thickBot="1" x14ac:dyDescent="0.3">
      <c r="A21" s="73" t="s">
        <v>462</v>
      </c>
      <c r="B21" s="74" t="s">
        <v>523</v>
      </c>
    </row>
    <row r="22" spans="1:2" ht="16.5" thickBot="1" x14ac:dyDescent="0.3">
      <c r="A22" s="73" t="s">
        <v>463</v>
      </c>
      <c r="B22" s="75" t="s">
        <v>506</v>
      </c>
    </row>
    <row r="23" spans="1:2" ht="16.5" thickBot="1" x14ac:dyDescent="0.3">
      <c r="A23" s="73" t="s">
        <v>464</v>
      </c>
      <c r="B23" s="76" t="s">
        <v>527</v>
      </c>
    </row>
    <row r="24" spans="1:2" ht="16.5" thickBot="1" x14ac:dyDescent="0.3">
      <c r="A24" s="73" t="s">
        <v>465</v>
      </c>
      <c r="B24" s="76" t="s">
        <v>538</v>
      </c>
    </row>
    <row r="25" spans="1:2" ht="16.5" thickBot="1" x14ac:dyDescent="0.3">
      <c r="A25" s="77" t="s">
        <v>466</v>
      </c>
      <c r="B25" s="75">
        <v>2028</v>
      </c>
    </row>
    <row r="26" spans="1:2" ht="16.5" thickBot="1" x14ac:dyDescent="0.3">
      <c r="A26" s="78" t="s">
        <v>467</v>
      </c>
      <c r="B26" s="75" t="s">
        <v>149</v>
      </c>
    </row>
    <row r="27" spans="1:2" ht="29.25" thickBot="1" x14ac:dyDescent="0.3">
      <c r="A27" s="79" t="s">
        <v>468</v>
      </c>
      <c r="B27" s="80">
        <v>26.649292330000002</v>
      </c>
    </row>
    <row r="28" spans="1:2" ht="16.5" thickBot="1" x14ac:dyDescent="0.3">
      <c r="A28" s="81" t="s">
        <v>469</v>
      </c>
      <c r="B28" s="82" t="s">
        <v>528</v>
      </c>
    </row>
    <row r="29" spans="1:2" ht="29.25" thickBot="1" x14ac:dyDescent="0.3">
      <c r="A29" s="83" t="s">
        <v>470</v>
      </c>
      <c r="B29" s="82">
        <v>0</v>
      </c>
    </row>
    <row r="30" spans="1:2" ht="29.25" thickBot="1" x14ac:dyDescent="0.3">
      <c r="A30" s="83" t="s">
        <v>471</v>
      </c>
      <c r="B30" s="82">
        <v>0</v>
      </c>
    </row>
    <row r="31" spans="1:2" ht="16.5" thickBot="1" x14ac:dyDescent="0.3">
      <c r="A31" s="81" t="s">
        <v>472</v>
      </c>
      <c r="B31" s="82"/>
    </row>
    <row r="32" spans="1:2" ht="29.25" thickBot="1" x14ac:dyDescent="0.3">
      <c r="A32" s="83" t="s">
        <v>529</v>
      </c>
      <c r="B32" s="82">
        <v>0</v>
      </c>
    </row>
    <row r="33" spans="1:2" ht="16.5" thickBot="1" x14ac:dyDescent="0.3">
      <c r="A33" s="81" t="s">
        <v>530</v>
      </c>
      <c r="B33" s="82">
        <v>0</v>
      </c>
    </row>
    <row r="34" spans="1:2" ht="16.5" thickBot="1" x14ac:dyDescent="0.3">
      <c r="A34" s="81" t="s">
        <v>531</v>
      </c>
      <c r="B34" s="82">
        <v>0</v>
      </c>
    </row>
    <row r="35" spans="1:2" ht="16.5" thickBot="1" x14ac:dyDescent="0.3">
      <c r="A35" s="81" t="s">
        <v>532</v>
      </c>
      <c r="B35" s="82">
        <v>0</v>
      </c>
    </row>
    <row r="36" spans="1:2" ht="16.5" thickBot="1" x14ac:dyDescent="0.3">
      <c r="A36" s="81" t="s">
        <v>533</v>
      </c>
      <c r="B36" s="82">
        <v>0</v>
      </c>
    </row>
    <row r="37" spans="1:2" ht="29.25" thickBot="1" x14ac:dyDescent="0.3">
      <c r="A37" s="83" t="s">
        <v>534</v>
      </c>
      <c r="B37" s="82">
        <v>0</v>
      </c>
    </row>
    <row r="38" spans="1:2" ht="16.5" thickBot="1" x14ac:dyDescent="0.3">
      <c r="A38" s="81" t="s">
        <v>530</v>
      </c>
      <c r="B38" s="82">
        <v>0</v>
      </c>
    </row>
    <row r="39" spans="1:2" ht="16.5" thickBot="1" x14ac:dyDescent="0.3">
      <c r="A39" s="81" t="s">
        <v>531</v>
      </c>
      <c r="B39" s="82">
        <v>0</v>
      </c>
    </row>
    <row r="40" spans="1:2" ht="16.5" thickBot="1" x14ac:dyDescent="0.3">
      <c r="A40" s="81" t="s">
        <v>532</v>
      </c>
      <c r="B40" s="82">
        <v>0</v>
      </c>
    </row>
    <row r="41" spans="1:2" ht="16.5" thickBot="1" x14ac:dyDescent="0.3">
      <c r="A41" s="81" t="s">
        <v>533</v>
      </c>
      <c r="B41" s="82">
        <v>0</v>
      </c>
    </row>
    <row r="42" spans="1:2" ht="29.25" thickBot="1" x14ac:dyDescent="0.3">
      <c r="A42" s="83" t="s">
        <v>535</v>
      </c>
      <c r="B42" s="82">
        <v>0</v>
      </c>
    </row>
    <row r="43" spans="1:2" ht="16.5" thickBot="1" x14ac:dyDescent="0.3">
      <c r="A43" s="81" t="s">
        <v>530</v>
      </c>
      <c r="B43" s="82">
        <v>0</v>
      </c>
    </row>
    <row r="44" spans="1:2" ht="16.5" thickBot="1" x14ac:dyDescent="0.3">
      <c r="A44" s="81" t="s">
        <v>531</v>
      </c>
      <c r="B44" s="82">
        <v>0</v>
      </c>
    </row>
    <row r="45" spans="1:2" ht="16.5" thickBot="1" x14ac:dyDescent="0.3">
      <c r="A45" s="81" t="s">
        <v>532</v>
      </c>
      <c r="B45" s="82">
        <v>0</v>
      </c>
    </row>
    <row r="46" spans="1:2" ht="16.5" thickBot="1" x14ac:dyDescent="0.3">
      <c r="A46" s="81" t="s">
        <v>533</v>
      </c>
      <c r="B46" s="82">
        <v>0</v>
      </c>
    </row>
    <row r="47" spans="1:2" ht="29.25" thickBot="1" x14ac:dyDescent="0.3">
      <c r="A47" s="84" t="s">
        <v>473</v>
      </c>
      <c r="B47" s="85" t="s">
        <v>536</v>
      </c>
    </row>
    <row r="48" spans="1:2" ht="16.5" thickBot="1" x14ac:dyDescent="0.3">
      <c r="A48" s="86" t="s">
        <v>472</v>
      </c>
      <c r="B48" s="39"/>
    </row>
    <row r="49" spans="1:2" ht="16.5" thickBot="1" x14ac:dyDescent="0.3">
      <c r="A49" s="86" t="s">
        <v>474</v>
      </c>
      <c r="B49" s="39" t="s">
        <v>537</v>
      </c>
    </row>
    <row r="50" spans="1:2" ht="16.5" thickBot="1" x14ac:dyDescent="0.3">
      <c r="A50" s="86" t="s">
        <v>475</v>
      </c>
      <c r="B50" s="39" t="s">
        <v>537</v>
      </c>
    </row>
    <row r="51" spans="1:2" ht="16.5" thickBot="1" x14ac:dyDescent="0.3">
      <c r="A51" s="86" t="s">
        <v>476</v>
      </c>
      <c r="B51" s="39" t="s">
        <v>537</v>
      </c>
    </row>
    <row r="52" spans="1:2" ht="16.5" thickBot="1" x14ac:dyDescent="0.3">
      <c r="A52" s="77" t="s">
        <v>477</v>
      </c>
      <c r="B52" s="39" t="s">
        <v>536</v>
      </c>
    </row>
    <row r="53" spans="1:2" ht="16.5" thickBot="1" x14ac:dyDescent="0.3">
      <c r="A53" s="77" t="s">
        <v>478</v>
      </c>
      <c r="B53" s="39" t="s">
        <v>272</v>
      </c>
    </row>
    <row r="54" spans="1:2" ht="16.5" thickBot="1" x14ac:dyDescent="0.3">
      <c r="A54" s="77" t="s">
        <v>479</v>
      </c>
      <c r="B54" s="39" t="s">
        <v>536</v>
      </c>
    </row>
    <row r="55" spans="1:2" ht="16.5" thickBot="1" x14ac:dyDescent="0.3">
      <c r="A55" s="78" t="s">
        <v>480</v>
      </c>
      <c r="B55" s="39" t="s">
        <v>272</v>
      </c>
    </row>
    <row r="56" spans="1:2" ht="15.75" x14ac:dyDescent="0.25">
      <c r="A56" s="87" t="s">
        <v>481</v>
      </c>
      <c r="B56" s="88"/>
    </row>
    <row r="57" spans="1:2" ht="15.75" x14ac:dyDescent="0.25">
      <c r="A57" s="89" t="s">
        <v>482</v>
      </c>
      <c r="B57" s="88" t="s">
        <v>505</v>
      </c>
    </row>
    <row r="58" spans="1:2" ht="15.75" x14ac:dyDescent="0.25">
      <c r="A58" s="89" t="s">
        <v>483</v>
      </c>
      <c r="B58" s="88" t="s">
        <v>51</v>
      </c>
    </row>
    <row r="59" spans="1:2" ht="15.75" x14ac:dyDescent="0.25">
      <c r="A59" s="89" t="s">
        <v>484</v>
      </c>
      <c r="B59" s="88" t="s">
        <v>51</v>
      </c>
    </row>
    <row r="60" spans="1:2" ht="15.75" x14ac:dyDescent="0.25">
      <c r="A60" s="89" t="s">
        <v>485</v>
      </c>
      <c r="B60" s="88" t="s">
        <v>51</v>
      </c>
    </row>
    <row r="61" spans="1:2" ht="16.5" thickBot="1" x14ac:dyDescent="0.3">
      <c r="A61" s="89" t="s">
        <v>486</v>
      </c>
      <c r="B61" s="88" t="s">
        <v>51</v>
      </c>
    </row>
    <row r="62" spans="1:2" ht="30.75" thickBot="1" x14ac:dyDescent="0.3">
      <c r="A62" s="90" t="s">
        <v>487</v>
      </c>
      <c r="B62" s="91" t="s">
        <v>51</v>
      </c>
    </row>
    <row r="63" spans="1:2" ht="29.25" thickBot="1" x14ac:dyDescent="0.3">
      <c r="A63" s="77" t="s">
        <v>488</v>
      </c>
      <c r="B63" s="82"/>
    </row>
    <row r="64" spans="1:2" ht="16.5" thickBot="1" x14ac:dyDescent="0.3">
      <c r="A64" s="86" t="s">
        <v>472</v>
      </c>
      <c r="B64" s="92" t="s">
        <v>51</v>
      </c>
    </row>
    <row r="65" spans="1:2" ht="16.5" thickBot="1" x14ac:dyDescent="0.3">
      <c r="A65" s="86" t="s">
        <v>489</v>
      </c>
      <c r="B65" s="82" t="s">
        <v>51</v>
      </c>
    </row>
    <row r="66" spans="1:2" ht="16.5" thickBot="1" x14ac:dyDescent="0.3">
      <c r="A66" s="86" t="s">
        <v>490</v>
      </c>
      <c r="B66" s="92" t="s">
        <v>51</v>
      </c>
    </row>
    <row r="67" spans="1:2" ht="16.5" thickBot="1" x14ac:dyDescent="0.3">
      <c r="A67" s="93" t="s">
        <v>491</v>
      </c>
      <c r="B67" s="94"/>
    </row>
    <row r="68" spans="1:2" ht="16.5" thickBot="1" x14ac:dyDescent="0.3">
      <c r="A68" s="77" t="s">
        <v>492</v>
      </c>
      <c r="B68" s="95"/>
    </row>
    <row r="69" spans="1:2" ht="16.5" thickBot="1" x14ac:dyDescent="0.3">
      <c r="A69" s="96" t="s">
        <v>493</v>
      </c>
      <c r="B69" s="103">
        <v>46853</v>
      </c>
    </row>
    <row r="70" spans="1:2" ht="16.5" thickBot="1" x14ac:dyDescent="0.3">
      <c r="A70" s="96" t="s">
        <v>494</v>
      </c>
      <c r="B70" s="92" t="s">
        <v>51</v>
      </c>
    </row>
    <row r="71" spans="1:2" ht="16.5" thickBot="1" x14ac:dyDescent="0.3">
      <c r="A71" s="96" t="s">
        <v>495</v>
      </c>
      <c r="B71" s="92" t="s">
        <v>51</v>
      </c>
    </row>
    <row r="72" spans="1:2" ht="29.25" thickBot="1" x14ac:dyDescent="0.3">
      <c r="A72" s="97" t="s">
        <v>496</v>
      </c>
      <c r="B72" s="92" t="s">
        <v>497</v>
      </c>
    </row>
    <row r="73" spans="1:2" ht="28.5" x14ac:dyDescent="0.25">
      <c r="A73" s="84" t="s">
        <v>498</v>
      </c>
      <c r="B73" s="156" t="s">
        <v>200</v>
      </c>
    </row>
    <row r="74" spans="1:2" ht="15.75" x14ac:dyDescent="0.25">
      <c r="A74" s="96" t="s">
        <v>499</v>
      </c>
      <c r="B74" s="157"/>
    </row>
    <row r="75" spans="1:2" ht="15.75" x14ac:dyDescent="0.25">
      <c r="A75" s="96" t="s">
        <v>500</v>
      </c>
      <c r="B75" s="157"/>
    </row>
    <row r="76" spans="1:2" ht="15.75" x14ac:dyDescent="0.25">
      <c r="A76" s="96" t="s">
        <v>501</v>
      </c>
      <c r="B76" s="157"/>
    </row>
    <row r="77" spans="1:2" ht="15.75" x14ac:dyDescent="0.25">
      <c r="A77" s="96" t="s">
        <v>502</v>
      </c>
      <c r="B77" s="157"/>
    </row>
    <row r="78" spans="1:2" ht="16.5" thickBot="1" x14ac:dyDescent="0.3">
      <c r="A78" s="98" t="s">
        <v>503</v>
      </c>
      <c r="B78" s="158"/>
    </row>
    <row r="81" spans="1:2" ht="15.75" x14ac:dyDescent="0.25">
      <c r="A81" s="99"/>
      <c r="B81" s="100"/>
    </row>
    <row r="82" spans="1:2" ht="15.75" x14ac:dyDescent="0.25">
      <c r="B82" s="101"/>
    </row>
    <row r="83" spans="1:2" ht="15.75" x14ac:dyDescent="0.25">
      <c r="B83" s="102"/>
    </row>
  </sheetData>
  <mergeCells count="10">
    <mergeCell ref="A5:B5"/>
    <mergeCell ref="A7:B7"/>
    <mergeCell ref="A9:B9"/>
    <mergeCell ref="A10:B10"/>
    <mergeCell ref="A12:B12"/>
    <mergeCell ref="B73:B78"/>
    <mergeCell ref="A13:B13"/>
    <mergeCell ref="A15:B15"/>
    <mergeCell ref="A16:B16"/>
    <mergeCell ref="A18:B18"/>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topLeftCell="A8" workbookViewId="0">
      <selection activeCell="C22" sqref="C22:S22"/>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104" t="s">
        <v>3</v>
      </c>
      <c r="B4" s="104"/>
      <c r="C4" s="104"/>
      <c r="D4" s="104"/>
      <c r="E4" s="104"/>
      <c r="F4" s="104"/>
      <c r="G4" s="104"/>
      <c r="H4" s="104"/>
      <c r="I4" s="104"/>
      <c r="J4" s="104"/>
      <c r="K4" s="104"/>
      <c r="L4" s="104"/>
      <c r="M4" s="104"/>
      <c r="N4" s="104"/>
      <c r="O4" s="104"/>
      <c r="P4" s="104"/>
      <c r="Q4" s="104"/>
      <c r="R4" s="104"/>
      <c r="S4" s="104"/>
    </row>
    <row r="6" spans="1:19" s="1" customFormat="1" ht="18.95" customHeight="1" x14ac:dyDescent="0.3">
      <c r="A6" s="105" t="s">
        <v>4</v>
      </c>
      <c r="B6" s="105"/>
      <c r="C6" s="105"/>
      <c r="D6" s="105"/>
      <c r="E6" s="105"/>
      <c r="F6" s="105"/>
      <c r="G6" s="105"/>
      <c r="H6" s="105"/>
      <c r="I6" s="105"/>
      <c r="J6" s="105"/>
      <c r="K6" s="105"/>
      <c r="L6" s="105"/>
      <c r="M6" s="105"/>
      <c r="N6" s="105"/>
      <c r="O6" s="105"/>
      <c r="P6" s="105"/>
      <c r="Q6" s="105"/>
      <c r="R6" s="105"/>
      <c r="S6" s="105"/>
    </row>
    <row r="7" spans="1:19" ht="15.95" customHeight="1" x14ac:dyDescent="0.25"/>
    <row r="8" spans="1:19" s="1" customFormat="1" ht="15.95" customHeight="1" x14ac:dyDescent="0.25">
      <c r="A8" s="106" t="s">
        <v>505</v>
      </c>
      <c r="B8" s="106"/>
      <c r="C8" s="106"/>
      <c r="D8" s="106"/>
      <c r="E8" s="106"/>
      <c r="F8" s="106"/>
      <c r="G8" s="106"/>
      <c r="H8" s="106"/>
      <c r="I8" s="106"/>
      <c r="J8" s="106"/>
      <c r="K8" s="106"/>
      <c r="L8" s="106"/>
      <c r="M8" s="106"/>
      <c r="N8" s="106"/>
      <c r="O8" s="106"/>
      <c r="P8" s="106"/>
      <c r="Q8" s="106"/>
      <c r="R8" s="106"/>
      <c r="S8" s="106"/>
    </row>
    <row r="9" spans="1:19" s="1" customFormat="1" ht="15.95" customHeight="1" x14ac:dyDescent="0.25">
      <c r="A9" s="107" t="s">
        <v>5</v>
      </c>
      <c r="B9" s="107"/>
      <c r="C9" s="107"/>
      <c r="D9" s="107"/>
      <c r="E9" s="107"/>
      <c r="F9" s="107"/>
      <c r="G9" s="107"/>
      <c r="H9" s="107"/>
      <c r="I9" s="107"/>
      <c r="J9" s="107"/>
      <c r="K9" s="107"/>
      <c r="L9" s="107"/>
      <c r="M9" s="107"/>
      <c r="N9" s="107"/>
      <c r="O9" s="107"/>
      <c r="P9" s="107"/>
      <c r="Q9" s="107"/>
      <c r="R9" s="107"/>
      <c r="S9" s="107"/>
    </row>
    <row r="10" spans="1:19" ht="15.95" customHeight="1" x14ac:dyDescent="0.25"/>
    <row r="11" spans="1:19" s="1" customFormat="1" ht="15.95" customHeight="1" x14ac:dyDescent="0.25">
      <c r="A11" s="108" t="str">
        <f>'1. Паспорт местоположение'!$A$12</f>
        <v>P_0995</v>
      </c>
      <c r="B11" s="108"/>
      <c r="C11" s="108"/>
      <c r="D11" s="108"/>
      <c r="E11" s="108"/>
      <c r="F11" s="108"/>
      <c r="G11" s="108"/>
      <c r="H11" s="108"/>
      <c r="I11" s="108"/>
      <c r="J11" s="108"/>
      <c r="K11" s="108"/>
      <c r="L11" s="108"/>
      <c r="M11" s="108"/>
      <c r="N11" s="108"/>
      <c r="O11" s="108"/>
      <c r="P11" s="108"/>
      <c r="Q11" s="108"/>
      <c r="R11" s="108"/>
      <c r="S11" s="108"/>
    </row>
    <row r="12" spans="1:19" s="1" customFormat="1" ht="15.95" customHeight="1" x14ac:dyDescent="0.25">
      <c r="A12" s="107" t="s">
        <v>6</v>
      </c>
      <c r="B12" s="107"/>
      <c r="C12" s="107"/>
      <c r="D12" s="107"/>
      <c r="E12" s="107"/>
      <c r="F12" s="107"/>
      <c r="G12" s="107"/>
      <c r="H12" s="107"/>
      <c r="I12" s="107"/>
      <c r="J12" s="107"/>
      <c r="K12" s="107"/>
      <c r="L12" s="107"/>
      <c r="M12" s="107"/>
      <c r="N12" s="107"/>
      <c r="O12" s="107"/>
      <c r="P12" s="107"/>
      <c r="Q12" s="107"/>
      <c r="R12" s="107"/>
      <c r="S12" s="107"/>
    </row>
    <row r="13" spans="1:19" ht="15.95" customHeight="1" x14ac:dyDescent="0.25"/>
    <row r="14" spans="1:19" s="1" customFormat="1" ht="15.95" customHeight="1" x14ac:dyDescent="0.25">
      <c r="A14" s="110" t="str">
        <f>'1. Паспорт местоположение'!A15</f>
        <v>Реконструкция КЛ-3кВ Ф-14 от ГПП-1 Промсинтез 35/10/3 до ТП-16 (протяженностью 2,8 км)</v>
      </c>
      <c r="B14" s="110"/>
      <c r="C14" s="110"/>
      <c r="D14" s="110"/>
      <c r="E14" s="110"/>
      <c r="F14" s="110"/>
      <c r="G14" s="110"/>
      <c r="H14" s="110"/>
      <c r="I14" s="110"/>
      <c r="J14" s="110"/>
      <c r="K14" s="110"/>
      <c r="L14" s="110"/>
      <c r="M14" s="110"/>
      <c r="N14" s="110"/>
      <c r="O14" s="110"/>
      <c r="P14" s="110"/>
      <c r="Q14" s="110"/>
      <c r="R14" s="110"/>
      <c r="S14" s="110"/>
    </row>
    <row r="15" spans="1:19" s="1" customFormat="1" ht="15.95" customHeight="1" x14ac:dyDescent="0.25">
      <c r="A15" s="107" t="s">
        <v>7</v>
      </c>
      <c r="B15" s="107"/>
      <c r="C15" s="107"/>
      <c r="D15" s="107"/>
      <c r="E15" s="107"/>
      <c r="F15" s="107"/>
      <c r="G15" s="107"/>
      <c r="H15" s="107"/>
      <c r="I15" s="107"/>
      <c r="J15" s="107"/>
      <c r="K15" s="107"/>
      <c r="L15" s="107"/>
      <c r="M15" s="107"/>
      <c r="N15" s="107"/>
      <c r="O15" s="107"/>
      <c r="P15" s="107"/>
      <c r="Q15" s="107"/>
      <c r="R15" s="107"/>
      <c r="S15" s="107"/>
    </row>
    <row r="16" spans="1:19" ht="18.95" customHeight="1" x14ac:dyDescent="0.25"/>
    <row r="17" spans="1:19" ht="39" customHeight="1" x14ac:dyDescent="0.3">
      <c r="A17" s="112" t="s">
        <v>68</v>
      </c>
      <c r="B17" s="112"/>
      <c r="C17" s="112"/>
      <c r="D17" s="112"/>
      <c r="E17" s="112"/>
      <c r="F17" s="112"/>
      <c r="G17" s="112"/>
      <c r="H17" s="112"/>
      <c r="I17" s="112"/>
      <c r="J17" s="112"/>
      <c r="K17" s="112"/>
      <c r="L17" s="112"/>
      <c r="M17" s="112"/>
      <c r="N17" s="112"/>
      <c r="O17" s="112"/>
      <c r="P17" s="112"/>
      <c r="Q17" s="112"/>
      <c r="R17" s="112"/>
      <c r="S17" s="112"/>
    </row>
    <row r="18" spans="1:19" ht="15.95" customHeight="1" x14ac:dyDescent="0.25"/>
    <row r="19" spans="1:19" s="1" customFormat="1" ht="33" customHeight="1" x14ac:dyDescent="0.25">
      <c r="A19" s="113" t="s">
        <v>9</v>
      </c>
      <c r="B19" s="113" t="s">
        <v>69</v>
      </c>
      <c r="C19" s="113" t="s">
        <v>70</v>
      </c>
      <c r="D19" s="113" t="s">
        <v>71</v>
      </c>
      <c r="E19" s="113" t="s">
        <v>72</v>
      </c>
      <c r="F19" s="113" t="s">
        <v>73</v>
      </c>
      <c r="G19" s="113" t="s">
        <v>74</v>
      </c>
      <c r="H19" s="113" t="s">
        <v>75</v>
      </c>
      <c r="I19" s="113" t="s">
        <v>76</v>
      </c>
      <c r="J19" s="113" t="s">
        <v>77</v>
      </c>
      <c r="K19" s="113" t="s">
        <v>78</v>
      </c>
      <c r="L19" s="113" t="s">
        <v>79</v>
      </c>
      <c r="M19" s="113" t="s">
        <v>80</v>
      </c>
      <c r="N19" s="113" t="s">
        <v>81</v>
      </c>
      <c r="O19" s="113" t="s">
        <v>82</v>
      </c>
      <c r="P19" s="113" t="s">
        <v>83</v>
      </c>
      <c r="Q19" s="115" t="s">
        <v>84</v>
      </c>
      <c r="R19" s="115"/>
      <c r="S19" s="113" t="s">
        <v>85</v>
      </c>
    </row>
    <row r="20" spans="1:19" s="1" customFormat="1" ht="155.1" customHeight="1" x14ac:dyDescent="0.25">
      <c r="A20" s="114"/>
      <c r="B20" s="114"/>
      <c r="C20" s="114"/>
      <c r="D20" s="114"/>
      <c r="E20" s="114"/>
      <c r="F20" s="114"/>
      <c r="G20" s="114"/>
      <c r="H20" s="114"/>
      <c r="I20" s="114"/>
      <c r="J20" s="114"/>
      <c r="K20" s="114"/>
      <c r="L20" s="114"/>
      <c r="M20" s="114"/>
      <c r="N20" s="114"/>
      <c r="O20" s="114"/>
      <c r="P20" s="114"/>
      <c r="Q20" s="7" t="s">
        <v>86</v>
      </c>
      <c r="R20" s="7" t="s">
        <v>87</v>
      </c>
      <c r="S20" s="114"/>
    </row>
    <row r="21" spans="1:19" s="3" customFormat="1" ht="15.95" customHeight="1" x14ac:dyDescent="0.25">
      <c r="A21" s="5" t="s">
        <v>12</v>
      </c>
      <c r="B21" s="5" t="s">
        <v>13</v>
      </c>
      <c r="C21" s="5" t="s">
        <v>14</v>
      </c>
      <c r="D21" s="5" t="s">
        <v>18</v>
      </c>
      <c r="E21" s="5" t="s">
        <v>20</v>
      </c>
      <c r="F21" s="5" t="s">
        <v>22</v>
      </c>
      <c r="G21" s="5" t="s">
        <v>25</v>
      </c>
      <c r="H21" s="5" t="s">
        <v>27</v>
      </c>
      <c r="I21" s="5" t="s">
        <v>29</v>
      </c>
      <c r="J21" s="5" t="s">
        <v>32</v>
      </c>
      <c r="K21" s="5" t="s">
        <v>34</v>
      </c>
      <c r="L21" s="5" t="s">
        <v>37</v>
      </c>
      <c r="M21" s="5" t="s">
        <v>39</v>
      </c>
      <c r="N21" s="5" t="s">
        <v>41</v>
      </c>
      <c r="O21" s="5" t="s">
        <v>43</v>
      </c>
      <c r="P21" s="5" t="s">
        <v>45</v>
      </c>
      <c r="Q21" s="5" t="s">
        <v>47</v>
      </c>
      <c r="R21" s="5" t="s">
        <v>49</v>
      </c>
      <c r="S21" s="5" t="s">
        <v>52</v>
      </c>
    </row>
    <row r="22" spans="1:19" s="29" customFormat="1" ht="141" customHeight="1" x14ac:dyDescent="0.2">
      <c r="A22" s="28"/>
      <c r="B22" s="23" t="s">
        <v>51</v>
      </c>
      <c r="C22" s="35" t="s">
        <v>51</v>
      </c>
      <c r="D22" s="35" t="s">
        <v>51</v>
      </c>
      <c r="E22" s="35" t="s">
        <v>51</v>
      </c>
      <c r="F22" s="35" t="s">
        <v>51</v>
      </c>
      <c r="G22" s="35" t="s">
        <v>51</v>
      </c>
      <c r="H22" s="35" t="s">
        <v>51</v>
      </c>
      <c r="I22" s="35" t="s">
        <v>51</v>
      </c>
      <c r="J22" s="35" t="s">
        <v>51</v>
      </c>
      <c r="K22" s="35" t="s">
        <v>51</v>
      </c>
      <c r="L22" s="35" t="s">
        <v>51</v>
      </c>
      <c r="M22" s="35" t="s">
        <v>51</v>
      </c>
      <c r="N22" s="35" t="s">
        <v>51</v>
      </c>
      <c r="O22" s="35" t="s">
        <v>51</v>
      </c>
      <c r="P22" s="35" t="s">
        <v>51</v>
      </c>
      <c r="Q22" s="35" t="s">
        <v>51</v>
      </c>
      <c r="R22" s="35" t="s">
        <v>51</v>
      </c>
      <c r="S22" s="35" t="s">
        <v>51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topLeftCell="A4" workbookViewId="0">
      <selection activeCell="C25" sqref="C25:T25"/>
    </sheetView>
  </sheetViews>
  <sheetFormatPr defaultColWidth="10.5" defaultRowHeight="11.45" customHeight="1" x14ac:dyDescent="0.2"/>
  <cols>
    <col min="1" max="8" width="22.33203125" style="9" customWidth="1"/>
    <col min="9" max="9" width="15.6640625" style="9" customWidth="1"/>
    <col min="10" max="10" width="15.83203125" style="9" customWidth="1"/>
    <col min="11" max="11" width="17.83203125" style="9" customWidth="1"/>
    <col min="12" max="12" width="15.5" style="9" customWidth="1"/>
    <col min="13" max="13" width="14" style="9" customWidth="1"/>
    <col min="14" max="14" width="14.83203125" style="9" customWidth="1"/>
    <col min="15" max="15" width="13.33203125" style="9" customWidth="1"/>
    <col min="16" max="16" width="19.1640625" style="9" customWidth="1"/>
    <col min="17" max="17" width="33.6640625" style="9" customWidth="1"/>
    <col min="18" max="18" width="33.33203125" style="9" customWidth="1"/>
    <col min="19" max="20" width="32.16406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04" t="s">
        <v>3</v>
      </c>
      <c r="B6" s="104"/>
      <c r="C6" s="104"/>
      <c r="D6" s="104"/>
      <c r="E6" s="104"/>
      <c r="F6" s="104"/>
      <c r="G6" s="104"/>
      <c r="H6" s="104"/>
      <c r="I6" s="104"/>
      <c r="J6" s="104"/>
      <c r="K6" s="104"/>
      <c r="L6" s="104"/>
      <c r="M6" s="104"/>
      <c r="N6" s="104"/>
      <c r="O6" s="104"/>
      <c r="P6" s="104"/>
      <c r="Q6" s="104"/>
      <c r="R6" s="104"/>
      <c r="S6" s="104"/>
      <c r="T6" s="104"/>
    </row>
    <row r="7" spans="1:20" ht="11.1" customHeight="1" x14ac:dyDescent="0.2"/>
    <row r="8" spans="1:20" s="1" customFormat="1" ht="18.95" customHeight="1" x14ac:dyDescent="0.25">
      <c r="A8" s="116" t="s">
        <v>4</v>
      </c>
      <c r="B8" s="116"/>
      <c r="C8" s="116"/>
      <c r="D8" s="116"/>
      <c r="E8" s="116"/>
      <c r="F8" s="116"/>
      <c r="G8" s="116"/>
      <c r="H8" s="116"/>
      <c r="I8" s="116"/>
      <c r="J8" s="116"/>
      <c r="K8" s="116"/>
      <c r="L8" s="116"/>
      <c r="M8" s="116"/>
      <c r="N8" s="116"/>
      <c r="O8" s="116"/>
      <c r="P8" s="116"/>
      <c r="Q8" s="116"/>
      <c r="R8" s="116"/>
      <c r="S8" s="116"/>
      <c r="T8" s="116"/>
    </row>
    <row r="9" spans="1:20" ht="11.1" customHeight="1" x14ac:dyDescent="0.2"/>
    <row r="10" spans="1:20" s="1" customFormat="1" ht="15.95" customHeight="1" x14ac:dyDescent="0.25">
      <c r="A10" s="104" t="s">
        <v>505</v>
      </c>
      <c r="B10" s="104"/>
      <c r="C10" s="104"/>
      <c r="D10" s="104"/>
      <c r="E10" s="104"/>
      <c r="F10" s="104"/>
      <c r="G10" s="104"/>
      <c r="H10" s="104"/>
      <c r="I10" s="104"/>
      <c r="J10" s="104"/>
      <c r="K10" s="104"/>
      <c r="L10" s="104"/>
      <c r="M10" s="104"/>
      <c r="N10" s="104"/>
      <c r="O10" s="104"/>
      <c r="P10" s="104"/>
      <c r="Q10" s="104"/>
      <c r="R10" s="104"/>
      <c r="S10" s="104"/>
      <c r="T10" s="104"/>
    </row>
    <row r="11" spans="1:20" s="1" customFormat="1" ht="15.95" customHeight="1" x14ac:dyDescent="0.25">
      <c r="A11" s="107" t="s">
        <v>5</v>
      </c>
      <c r="B11" s="107"/>
      <c r="C11" s="107"/>
      <c r="D11" s="107"/>
      <c r="E11" s="107"/>
      <c r="F11" s="107"/>
      <c r="G11" s="107"/>
      <c r="H11" s="107"/>
      <c r="I11" s="107"/>
      <c r="J11" s="107"/>
      <c r="K11" s="107"/>
      <c r="L11" s="107"/>
      <c r="M11" s="107"/>
      <c r="N11" s="107"/>
      <c r="O11" s="107"/>
      <c r="P11" s="107"/>
      <c r="Q11" s="107"/>
      <c r="R11" s="107"/>
      <c r="S11" s="107"/>
      <c r="T11" s="107"/>
    </row>
    <row r="12" spans="1:20" ht="11.1" customHeight="1" x14ac:dyDescent="0.2"/>
    <row r="13" spans="1:20" s="30" customFormat="1" ht="15.95" customHeight="1" x14ac:dyDescent="0.25">
      <c r="A13" s="108" t="str">
        <f>'2. Паспорт ТП'!A11</f>
        <v>P_0995</v>
      </c>
      <c r="B13" s="108"/>
      <c r="C13" s="108"/>
      <c r="D13" s="108"/>
      <c r="E13" s="108"/>
      <c r="F13" s="108"/>
      <c r="G13" s="108"/>
      <c r="H13" s="108"/>
      <c r="I13" s="108"/>
      <c r="J13" s="108"/>
      <c r="K13" s="108"/>
      <c r="L13" s="108"/>
      <c r="M13" s="108"/>
      <c r="N13" s="108"/>
      <c r="O13" s="108"/>
      <c r="P13" s="108"/>
      <c r="Q13" s="108"/>
      <c r="R13" s="108"/>
      <c r="S13" s="108"/>
      <c r="T13" s="108"/>
    </row>
    <row r="14" spans="1:20" s="1" customFormat="1" ht="15.95" customHeight="1" x14ac:dyDescent="0.25">
      <c r="A14" s="107" t="s">
        <v>6</v>
      </c>
      <c r="B14" s="107"/>
      <c r="C14" s="107"/>
      <c r="D14" s="107"/>
      <c r="E14" s="107"/>
      <c r="F14" s="107"/>
      <c r="G14" s="107"/>
      <c r="H14" s="107"/>
      <c r="I14" s="107"/>
      <c r="J14" s="107"/>
      <c r="K14" s="107"/>
      <c r="L14" s="107"/>
      <c r="M14" s="107"/>
      <c r="N14" s="107"/>
      <c r="O14" s="107"/>
      <c r="P14" s="107"/>
      <c r="Q14" s="107"/>
      <c r="R14" s="107"/>
      <c r="S14" s="107"/>
      <c r="T14" s="107"/>
    </row>
    <row r="15" spans="1:20" ht="11.1" customHeight="1" x14ac:dyDescent="0.2"/>
    <row r="16" spans="1:20" s="30" customFormat="1" ht="15.95" customHeight="1" x14ac:dyDescent="0.25">
      <c r="A16" s="110" t="str">
        <f>'2. Паспорт ТП'!A14</f>
        <v>Реконструкция КЛ-3кВ Ф-14 от ГПП-1 Промсинтез 35/10/3 до ТП-16 (протяженностью 2,8 км)</v>
      </c>
      <c r="B16" s="110"/>
      <c r="C16" s="110"/>
      <c r="D16" s="110"/>
      <c r="E16" s="110"/>
      <c r="F16" s="110"/>
      <c r="G16" s="110"/>
      <c r="H16" s="110"/>
      <c r="I16" s="110"/>
      <c r="J16" s="110"/>
      <c r="K16" s="110"/>
      <c r="L16" s="110"/>
      <c r="M16" s="110"/>
      <c r="N16" s="110"/>
      <c r="O16" s="110"/>
      <c r="P16" s="110"/>
      <c r="Q16" s="110"/>
      <c r="R16" s="110"/>
      <c r="S16" s="110"/>
      <c r="T16" s="110"/>
    </row>
    <row r="17" spans="1:20" s="1" customFormat="1" ht="15.95" customHeight="1" x14ac:dyDescent="0.25">
      <c r="A17" s="107" t="s">
        <v>7</v>
      </c>
      <c r="B17" s="107"/>
      <c r="C17" s="107"/>
      <c r="D17" s="107"/>
      <c r="E17" s="107"/>
      <c r="F17" s="107"/>
      <c r="G17" s="107"/>
      <c r="H17" s="107"/>
      <c r="I17" s="107"/>
      <c r="J17" s="107"/>
      <c r="K17" s="107"/>
      <c r="L17" s="107"/>
      <c r="M17" s="107"/>
      <c r="N17" s="107"/>
      <c r="O17" s="107"/>
      <c r="P17" s="107"/>
      <c r="Q17" s="107"/>
      <c r="R17" s="107"/>
      <c r="S17" s="107"/>
      <c r="T17" s="107"/>
    </row>
    <row r="18" spans="1:20" ht="11.1" customHeight="1" x14ac:dyDescent="0.2"/>
    <row r="19" spans="1:20" s="4" customFormat="1" ht="18.95" customHeight="1" x14ac:dyDescent="0.3">
      <c r="A19" s="111" t="s">
        <v>88</v>
      </c>
      <c r="B19" s="111"/>
      <c r="C19" s="111"/>
      <c r="D19" s="111"/>
      <c r="E19" s="111"/>
      <c r="F19" s="111"/>
      <c r="G19" s="111"/>
      <c r="H19" s="111"/>
      <c r="I19" s="111"/>
      <c r="J19" s="111"/>
      <c r="K19" s="111"/>
      <c r="L19" s="111"/>
      <c r="M19" s="111"/>
      <c r="N19" s="111"/>
      <c r="O19" s="111"/>
      <c r="P19" s="111"/>
      <c r="Q19" s="111"/>
      <c r="R19" s="111"/>
      <c r="S19" s="111"/>
      <c r="T19" s="111"/>
    </row>
    <row r="20" spans="1:20" s="1" customFormat="1" ht="15.95" customHeight="1" x14ac:dyDescent="0.25"/>
    <row r="21" spans="1:20" s="1" customFormat="1" ht="15.95" customHeight="1" x14ac:dyDescent="0.25">
      <c r="A21" s="113" t="s">
        <v>9</v>
      </c>
      <c r="B21" s="113" t="s">
        <v>89</v>
      </c>
      <c r="C21" s="113"/>
      <c r="D21" s="113" t="s">
        <v>90</v>
      </c>
      <c r="E21" s="113" t="s">
        <v>91</v>
      </c>
      <c r="F21" s="113"/>
      <c r="G21" s="113" t="s">
        <v>92</v>
      </c>
      <c r="H21" s="113"/>
      <c r="I21" s="113" t="s">
        <v>93</v>
      </c>
      <c r="J21" s="113"/>
      <c r="K21" s="113" t="s">
        <v>94</v>
      </c>
      <c r="L21" s="113" t="s">
        <v>95</v>
      </c>
      <c r="M21" s="113"/>
      <c r="N21" s="113" t="s">
        <v>96</v>
      </c>
      <c r="O21" s="113"/>
      <c r="P21" s="113" t="s">
        <v>97</v>
      </c>
      <c r="Q21" s="115" t="s">
        <v>98</v>
      </c>
      <c r="R21" s="115"/>
      <c r="S21" s="115" t="s">
        <v>99</v>
      </c>
      <c r="T21" s="115"/>
    </row>
    <row r="22" spans="1:20" s="1" customFormat="1" ht="102.95" customHeight="1" x14ac:dyDescent="0.25">
      <c r="A22" s="118"/>
      <c r="B22" s="119"/>
      <c r="C22" s="120"/>
      <c r="D22" s="118"/>
      <c r="E22" s="119"/>
      <c r="F22" s="120"/>
      <c r="G22" s="119"/>
      <c r="H22" s="120"/>
      <c r="I22" s="119"/>
      <c r="J22" s="120"/>
      <c r="K22" s="114"/>
      <c r="L22" s="119"/>
      <c r="M22" s="120"/>
      <c r="N22" s="119"/>
      <c r="O22" s="120"/>
      <c r="P22" s="114"/>
      <c r="Q22" s="7" t="s">
        <v>100</v>
      </c>
      <c r="R22" s="7" t="s">
        <v>101</v>
      </c>
      <c r="S22" s="7" t="s">
        <v>102</v>
      </c>
      <c r="T22" s="7" t="s">
        <v>103</v>
      </c>
    </row>
    <row r="23" spans="1:20" s="1" customFormat="1" ht="15.95" customHeight="1" x14ac:dyDescent="0.25">
      <c r="A23" s="114"/>
      <c r="B23" s="7" t="s">
        <v>104</v>
      </c>
      <c r="C23" s="7" t="s">
        <v>105</v>
      </c>
      <c r="D23" s="114"/>
      <c r="E23" s="7" t="s">
        <v>104</v>
      </c>
      <c r="F23" s="7" t="s">
        <v>105</v>
      </c>
      <c r="G23" s="7" t="s">
        <v>104</v>
      </c>
      <c r="H23" s="7" t="s">
        <v>105</v>
      </c>
      <c r="I23" s="7" t="s">
        <v>104</v>
      </c>
      <c r="J23" s="7" t="s">
        <v>105</v>
      </c>
      <c r="K23" s="7" t="s">
        <v>104</v>
      </c>
      <c r="L23" s="7" t="s">
        <v>104</v>
      </c>
      <c r="M23" s="7" t="s">
        <v>105</v>
      </c>
      <c r="N23" s="7" t="s">
        <v>104</v>
      </c>
      <c r="O23" s="7" t="s">
        <v>105</v>
      </c>
      <c r="P23" s="7" t="s">
        <v>104</v>
      </c>
      <c r="Q23" s="7" t="s">
        <v>104</v>
      </c>
      <c r="R23" s="7" t="s">
        <v>104</v>
      </c>
      <c r="S23" s="7" t="s">
        <v>104</v>
      </c>
      <c r="T23" s="7" t="s">
        <v>104</v>
      </c>
    </row>
    <row r="24" spans="1:20" s="1" customFormat="1" ht="15.95" customHeight="1" x14ac:dyDescent="0.25">
      <c r="A24" s="7" t="s">
        <v>12</v>
      </c>
      <c r="B24" s="7" t="s">
        <v>13</v>
      </c>
      <c r="C24" s="7" t="s">
        <v>14</v>
      </c>
      <c r="D24" s="7" t="s">
        <v>18</v>
      </c>
      <c r="E24" s="7" t="s">
        <v>20</v>
      </c>
      <c r="F24" s="7" t="s">
        <v>22</v>
      </c>
      <c r="G24" s="7" t="s">
        <v>25</v>
      </c>
      <c r="H24" s="7" t="s">
        <v>27</v>
      </c>
      <c r="I24" s="7" t="s">
        <v>29</v>
      </c>
      <c r="J24" s="7" t="s">
        <v>32</v>
      </c>
      <c r="K24" s="7" t="s">
        <v>34</v>
      </c>
      <c r="L24" s="7" t="s">
        <v>37</v>
      </c>
      <c r="M24" s="7" t="s">
        <v>39</v>
      </c>
      <c r="N24" s="7" t="s">
        <v>41</v>
      </c>
      <c r="O24" s="7" t="s">
        <v>43</v>
      </c>
      <c r="P24" s="7" t="s">
        <v>45</v>
      </c>
      <c r="Q24" s="7" t="s">
        <v>47</v>
      </c>
      <c r="R24" s="7" t="s">
        <v>49</v>
      </c>
      <c r="S24" s="7" t="s">
        <v>52</v>
      </c>
      <c r="T24" s="7" t="s">
        <v>54</v>
      </c>
    </row>
    <row r="25" spans="1:20" s="37" customFormat="1" ht="30" customHeight="1" x14ac:dyDescent="0.2">
      <c r="A25" s="36"/>
      <c r="B25" s="36" t="s">
        <v>51</v>
      </c>
      <c r="C25" s="36" t="s">
        <v>51</v>
      </c>
      <c r="D25" s="36" t="s">
        <v>51</v>
      </c>
      <c r="E25" s="36" t="s">
        <v>51</v>
      </c>
      <c r="F25" s="36" t="s">
        <v>51</v>
      </c>
      <c r="G25" s="36" t="s">
        <v>51</v>
      </c>
      <c r="H25" s="36" t="s">
        <v>51</v>
      </c>
      <c r="I25" s="36" t="s">
        <v>51</v>
      </c>
      <c r="J25" s="36" t="s">
        <v>51</v>
      </c>
      <c r="K25" s="36" t="s">
        <v>51</v>
      </c>
      <c r="L25" s="36" t="s">
        <v>51</v>
      </c>
      <c r="M25" s="36" t="s">
        <v>51</v>
      </c>
      <c r="N25" s="36" t="s">
        <v>51</v>
      </c>
      <c r="O25" s="36" t="s">
        <v>51</v>
      </c>
      <c r="P25" s="36" t="s">
        <v>51</v>
      </c>
      <c r="Q25" s="36" t="s">
        <v>51</v>
      </c>
      <c r="R25" s="36" t="s">
        <v>51</v>
      </c>
      <c r="S25" s="36" t="s">
        <v>51</v>
      </c>
      <c r="T25" s="36" t="s">
        <v>51</v>
      </c>
    </row>
    <row r="26" spans="1:20" s="9" customFormat="1" ht="12" customHeight="1" x14ac:dyDescent="0.2"/>
    <row r="27" spans="1:20" s="21" customFormat="1" ht="12.95" customHeight="1" x14ac:dyDescent="0.25">
      <c r="A27" s="117" t="s">
        <v>504</v>
      </c>
      <c r="B27" s="117"/>
      <c r="C27" s="117"/>
      <c r="D27" s="117"/>
      <c r="E27" s="117"/>
      <c r="F27" s="117"/>
      <c r="G27" s="117"/>
      <c r="H27" s="117"/>
      <c r="I27" s="117"/>
      <c r="J27" s="117"/>
      <c r="K27" s="117"/>
      <c r="L27" s="117"/>
      <c r="M27" s="117"/>
      <c r="N27" s="117"/>
      <c r="O27" s="117"/>
      <c r="P27" s="117"/>
      <c r="Q27" s="117"/>
      <c r="R27" s="117"/>
      <c r="S27" s="117"/>
      <c r="T27" s="117"/>
    </row>
    <row r="28" spans="1:20" ht="12.95" customHeight="1" x14ac:dyDescent="0.2">
      <c r="B28" s="10" t="s">
        <v>106</v>
      </c>
    </row>
    <row r="29" spans="1:20" ht="12.95" customHeight="1" x14ac:dyDescent="0.2">
      <c r="B29" s="10" t="s">
        <v>107</v>
      </c>
    </row>
    <row r="30" spans="1:20" ht="12.95" customHeight="1" x14ac:dyDescent="0.2"/>
    <row r="31" spans="1:20" ht="12.95" customHeight="1" x14ac:dyDescent="0.2">
      <c r="B31" s="11" t="s">
        <v>108</v>
      </c>
    </row>
    <row r="32" spans="1:20" ht="12.95" customHeight="1" x14ac:dyDescent="0.2">
      <c r="B32" s="11" t="s">
        <v>109</v>
      </c>
    </row>
    <row r="33" spans="2:2" ht="12.95" customHeight="1" x14ac:dyDescent="0.2">
      <c r="B33" s="11" t="s">
        <v>110</v>
      </c>
    </row>
    <row r="34" spans="2:2" ht="12.95" customHeight="1" x14ac:dyDescent="0.2">
      <c r="B34" s="11" t="s">
        <v>111</v>
      </c>
    </row>
    <row r="35" spans="2:2" ht="12.95" customHeight="1" x14ac:dyDescent="0.2">
      <c r="B35" s="11" t="s">
        <v>112</v>
      </c>
    </row>
    <row r="36" spans="2:2" ht="12.95" customHeight="1" x14ac:dyDescent="0.2">
      <c r="B36" s="11" t="s">
        <v>113</v>
      </c>
    </row>
    <row r="37" spans="2:2" ht="12.95" customHeight="1" x14ac:dyDescent="0.2">
      <c r="B37" s="11" t="s">
        <v>114</v>
      </c>
    </row>
    <row r="38" spans="2:2" ht="12.95" customHeight="1" x14ac:dyDescent="0.2">
      <c r="B38" s="11" t="s">
        <v>115</v>
      </c>
    </row>
    <row r="39" spans="2:2" ht="12.95" customHeight="1" x14ac:dyDescent="0.2">
      <c r="B39" s="11" t="s">
        <v>116</v>
      </c>
    </row>
    <row r="40" spans="2:2" ht="12.95" customHeight="1" x14ac:dyDescent="0.2">
      <c r="B40" s="11" t="s">
        <v>117</v>
      </c>
    </row>
  </sheetData>
  <mergeCells count="22">
    <mergeCell ref="A27:T27"/>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topLeftCell="A4" workbookViewId="0">
      <selection activeCell="S25" sqref="S25"/>
    </sheetView>
  </sheetViews>
  <sheetFormatPr defaultColWidth="10.5" defaultRowHeight="11.45" customHeight="1" x14ac:dyDescent="0.2"/>
  <cols>
    <col min="1" max="1" width="10.5" style="9" customWidth="1"/>
    <col min="2" max="2" width="17.6640625" style="9" customWidth="1"/>
    <col min="3" max="3" width="16.1640625" style="9" customWidth="1"/>
    <col min="4" max="4" width="19.33203125" style="9" customWidth="1"/>
    <col min="5" max="5" width="21.1640625" style="9" customWidth="1"/>
    <col min="6" max="9" width="10.5" style="9" customWidth="1"/>
    <col min="10" max="10" width="20.6640625" style="9" customWidth="1"/>
    <col min="11" max="11" width="12.5" style="9" customWidth="1"/>
    <col min="12" max="12" width="12.33203125" style="9" customWidth="1"/>
    <col min="13" max="13" width="12" style="9" customWidth="1"/>
    <col min="14" max="14" width="11.83203125" style="9" customWidth="1"/>
    <col min="15" max="18" width="10.5" style="9" customWidth="1"/>
    <col min="19" max="19" width="18.33203125" style="9" customWidth="1"/>
    <col min="20" max="20" width="23.6640625" style="9" customWidth="1"/>
    <col min="21" max="21" width="24.1640625" style="9" customWidth="1"/>
    <col min="22" max="22" width="14.33203125" style="9" customWidth="1"/>
    <col min="23" max="23" width="13.83203125" style="9" customWidth="1"/>
    <col min="24" max="24" width="24.83203125" style="9" customWidth="1"/>
    <col min="25" max="25" width="19" style="9" customWidth="1"/>
    <col min="26" max="26" width="23.6640625" style="9" customWidth="1"/>
    <col min="27" max="27" width="21.66406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104" t="s">
        <v>3</v>
      </c>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row>
    <row r="7" spans="1:27" s="1" customFormat="1" ht="18.95" customHeight="1" x14ac:dyDescent="0.3">
      <c r="E7" s="105" t="s">
        <v>4</v>
      </c>
      <c r="F7" s="105"/>
      <c r="G7" s="105"/>
      <c r="H7" s="105"/>
      <c r="I7" s="105"/>
      <c r="J7" s="105"/>
      <c r="K7" s="105"/>
      <c r="L7" s="105"/>
      <c r="M7" s="105"/>
      <c r="N7" s="105"/>
      <c r="O7" s="105"/>
      <c r="P7" s="105"/>
      <c r="Q7" s="105"/>
      <c r="R7" s="105"/>
      <c r="S7" s="105"/>
      <c r="T7" s="105"/>
      <c r="U7" s="105"/>
      <c r="V7" s="105"/>
      <c r="W7" s="105"/>
      <c r="X7" s="105"/>
      <c r="Y7" s="105"/>
    </row>
    <row r="9" spans="1:27" s="1" customFormat="1" ht="15.95" customHeight="1" x14ac:dyDescent="0.25">
      <c r="E9" s="104" t="s">
        <v>505</v>
      </c>
      <c r="F9" s="104"/>
      <c r="G9" s="104"/>
      <c r="H9" s="104"/>
      <c r="I9" s="104"/>
      <c r="J9" s="104"/>
      <c r="K9" s="104"/>
      <c r="L9" s="104"/>
      <c r="M9" s="104"/>
      <c r="N9" s="104"/>
      <c r="O9" s="104"/>
      <c r="P9" s="104"/>
      <c r="Q9" s="104"/>
      <c r="R9" s="104"/>
      <c r="S9" s="104"/>
      <c r="T9" s="104"/>
      <c r="U9" s="104"/>
      <c r="V9" s="104"/>
      <c r="W9" s="104"/>
      <c r="X9" s="104"/>
      <c r="Y9" s="104"/>
    </row>
    <row r="10" spans="1:27" s="1" customFormat="1" ht="15.95" customHeight="1" x14ac:dyDescent="0.25">
      <c r="E10" s="107" t="s">
        <v>5</v>
      </c>
      <c r="F10" s="107"/>
      <c r="G10" s="107"/>
      <c r="H10" s="107"/>
      <c r="I10" s="107"/>
      <c r="J10" s="107"/>
      <c r="K10" s="107"/>
      <c r="L10" s="107"/>
      <c r="M10" s="107"/>
      <c r="N10" s="107"/>
      <c r="O10" s="107"/>
      <c r="P10" s="107"/>
      <c r="Q10" s="107"/>
      <c r="R10" s="107"/>
      <c r="S10" s="107"/>
      <c r="T10" s="107"/>
      <c r="U10" s="107"/>
      <c r="V10" s="107"/>
      <c r="W10" s="107"/>
      <c r="X10" s="107"/>
      <c r="Y10" s="107"/>
    </row>
    <row r="12" spans="1:27" s="1" customFormat="1" ht="15.95" customHeight="1" x14ac:dyDescent="0.25">
      <c r="E12" s="108" t="str">
        <f>'2. Паспорт ТП'!$A$11</f>
        <v>P_0995</v>
      </c>
      <c r="F12" s="108"/>
      <c r="G12" s="108"/>
      <c r="H12" s="108"/>
      <c r="I12" s="108"/>
      <c r="J12" s="108"/>
      <c r="K12" s="108"/>
      <c r="L12" s="108"/>
      <c r="M12" s="108"/>
      <c r="N12" s="108"/>
      <c r="O12" s="108"/>
      <c r="P12" s="108"/>
      <c r="Q12" s="108"/>
      <c r="R12" s="108"/>
      <c r="S12" s="108"/>
      <c r="T12" s="108"/>
      <c r="U12" s="108"/>
      <c r="V12" s="108"/>
      <c r="W12" s="108"/>
      <c r="X12" s="108"/>
      <c r="Y12" s="108"/>
    </row>
    <row r="13" spans="1:27" s="1" customFormat="1" ht="15.95" customHeight="1" x14ac:dyDescent="0.25">
      <c r="E13" s="107" t="s">
        <v>6</v>
      </c>
      <c r="F13" s="107"/>
      <c r="G13" s="107"/>
      <c r="H13" s="107"/>
      <c r="I13" s="107"/>
      <c r="J13" s="107"/>
      <c r="K13" s="107"/>
      <c r="L13" s="107"/>
      <c r="M13" s="107"/>
      <c r="N13" s="107"/>
      <c r="O13" s="107"/>
      <c r="P13" s="107"/>
      <c r="Q13" s="107"/>
      <c r="R13" s="107"/>
      <c r="S13" s="107"/>
      <c r="T13" s="107"/>
      <c r="U13" s="107"/>
      <c r="V13" s="107"/>
      <c r="W13" s="107"/>
      <c r="X13" s="107"/>
      <c r="Y13" s="107"/>
    </row>
    <row r="15" spans="1:27" s="1" customFormat="1" ht="15.95" customHeight="1" x14ac:dyDescent="0.25">
      <c r="E15" s="110" t="str">
        <f>'3.1. Паспорт Техсостояние ПС'!A16</f>
        <v>Реконструкция КЛ-3кВ Ф-14 от ГПП-1 Промсинтез 35/10/3 до ТП-16 (протяженностью 2,8 км)</v>
      </c>
      <c r="F15" s="110"/>
      <c r="G15" s="110"/>
      <c r="H15" s="110"/>
      <c r="I15" s="110"/>
      <c r="J15" s="110"/>
      <c r="K15" s="110"/>
      <c r="L15" s="110"/>
      <c r="M15" s="110"/>
      <c r="N15" s="110"/>
      <c r="O15" s="110"/>
      <c r="P15" s="110"/>
      <c r="Q15" s="110"/>
      <c r="R15" s="110"/>
      <c r="S15" s="110"/>
      <c r="T15" s="110"/>
      <c r="U15" s="110"/>
      <c r="V15" s="110"/>
      <c r="W15" s="110"/>
      <c r="X15" s="110"/>
      <c r="Y15" s="110"/>
    </row>
    <row r="16" spans="1:27" s="1" customFormat="1" ht="15.95" customHeight="1" x14ac:dyDescent="0.25">
      <c r="E16" s="107" t="s">
        <v>7</v>
      </c>
      <c r="F16" s="107"/>
      <c r="G16" s="107"/>
      <c r="H16" s="107"/>
      <c r="I16" s="107"/>
      <c r="J16" s="107"/>
      <c r="K16" s="107"/>
      <c r="L16" s="107"/>
      <c r="M16" s="107"/>
      <c r="N16" s="107"/>
      <c r="O16" s="107"/>
      <c r="P16" s="107"/>
      <c r="Q16" s="107"/>
      <c r="R16" s="107"/>
      <c r="S16" s="107"/>
      <c r="T16" s="107"/>
      <c r="U16" s="107"/>
      <c r="V16" s="107"/>
      <c r="W16" s="107"/>
      <c r="X16" s="107"/>
      <c r="Y16" s="107"/>
    </row>
    <row r="17" spans="1:27" ht="11.1" customHeight="1" x14ac:dyDescent="0.2"/>
    <row r="18" spans="1:27" ht="11.1" customHeight="1" x14ac:dyDescent="0.2"/>
    <row r="19" spans="1:27" s="4" customFormat="1" ht="18.95" customHeight="1" x14ac:dyDescent="0.3">
      <c r="A19" s="111" t="s">
        <v>118</v>
      </c>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row>
    <row r="21" spans="1:27" s="1" customFormat="1" ht="33" customHeight="1" x14ac:dyDescent="0.25">
      <c r="A21" s="113" t="s">
        <v>9</v>
      </c>
      <c r="B21" s="113" t="s">
        <v>119</v>
      </c>
      <c r="C21" s="113"/>
      <c r="D21" s="113" t="s">
        <v>120</v>
      </c>
      <c r="E21" s="113"/>
      <c r="F21" s="115" t="s">
        <v>78</v>
      </c>
      <c r="G21" s="115"/>
      <c r="H21" s="115"/>
      <c r="I21" s="115"/>
      <c r="J21" s="113" t="s">
        <v>121</v>
      </c>
      <c r="K21" s="113" t="s">
        <v>122</v>
      </c>
      <c r="L21" s="113"/>
      <c r="M21" s="113" t="s">
        <v>123</v>
      </c>
      <c r="N21" s="113"/>
      <c r="O21" s="113" t="s">
        <v>124</v>
      </c>
      <c r="P21" s="113"/>
      <c r="Q21" s="113" t="s">
        <v>125</v>
      </c>
      <c r="R21" s="113"/>
      <c r="S21" s="113" t="s">
        <v>126</v>
      </c>
      <c r="T21" s="113" t="s">
        <v>127</v>
      </c>
      <c r="U21" s="113" t="s">
        <v>128</v>
      </c>
      <c r="V21" s="113" t="s">
        <v>129</v>
      </c>
      <c r="W21" s="113"/>
      <c r="X21" s="115" t="s">
        <v>98</v>
      </c>
      <c r="Y21" s="115"/>
      <c r="Z21" s="115" t="s">
        <v>99</v>
      </c>
      <c r="AA21" s="115"/>
    </row>
    <row r="22" spans="1:27" s="1" customFormat="1" ht="120" customHeight="1" x14ac:dyDescent="0.25">
      <c r="A22" s="118"/>
      <c r="B22" s="119"/>
      <c r="C22" s="120"/>
      <c r="D22" s="119"/>
      <c r="E22" s="120"/>
      <c r="F22" s="115" t="s">
        <v>130</v>
      </c>
      <c r="G22" s="115"/>
      <c r="H22" s="115" t="s">
        <v>131</v>
      </c>
      <c r="I22" s="115"/>
      <c r="J22" s="114"/>
      <c r="K22" s="119"/>
      <c r="L22" s="120"/>
      <c r="M22" s="119"/>
      <c r="N22" s="120"/>
      <c r="O22" s="119"/>
      <c r="P22" s="120"/>
      <c r="Q22" s="119"/>
      <c r="R22" s="120"/>
      <c r="S22" s="114"/>
      <c r="T22" s="114"/>
      <c r="U22" s="114"/>
      <c r="V22" s="119"/>
      <c r="W22" s="120"/>
      <c r="X22" s="7" t="s">
        <v>100</v>
      </c>
      <c r="Y22" s="7" t="s">
        <v>101</v>
      </c>
      <c r="Z22" s="7" t="s">
        <v>102</v>
      </c>
      <c r="AA22" s="7" t="s">
        <v>103</v>
      </c>
    </row>
    <row r="23" spans="1:27" s="1" customFormat="1" ht="15.95" customHeight="1" x14ac:dyDescent="0.25">
      <c r="A23" s="114"/>
      <c r="B23" s="7" t="s">
        <v>104</v>
      </c>
      <c r="C23" s="7" t="s">
        <v>105</v>
      </c>
      <c r="D23" s="7" t="s">
        <v>104</v>
      </c>
      <c r="E23" s="7" t="s">
        <v>105</v>
      </c>
      <c r="F23" s="7" t="s">
        <v>104</v>
      </c>
      <c r="G23" s="7" t="s">
        <v>105</v>
      </c>
      <c r="H23" s="7" t="s">
        <v>104</v>
      </c>
      <c r="I23" s="7" t="s">
        <v>105</v>
      </c>
      <c r="J23" s="7" t="s">
        <v>104</v>
      </c>
      <c r="K23" s="7" t="s">
        <v>104</v>
      </c>
      <c r="L23" s="7" t="s">
        <v>105</v>
      </c>
      <c r="M23" s="7" t="s">
        <v>104</v>
      </c>
      <c r="N23" s="7" t="s">
        <v>105</v>
      </c>
      <c r="O23" s="7" t="s">
        <v>104</v>
      </c>
      <c r="P23" s="7" t="s">
        <v>105</v>
      </c>
      <c r="Q23" s="7" t="s">
        <v>104</v>
      </c>
      <c r="R23" s="7" t="s">
        <v>105</v>
      </c>
      <c r="S23" s="7" t="s">
        <v>104</v>
      </c>
      <c r="T23" s="7" t="s">
        <v>104</v>
      </c>
      <c r="U23" s="7" t="s">
        <v>104</v>
      </c>
      <c r="V23" s="7" t="s">
        <v>104</v>
      </c>
      <c r="W23" s="7" t="s">
        <v>105</v>
      </c>
      <c r="X23" s="7" t="s">
        <v>104</v>
      </c>
      <c r="Y23" s="7" t="s">
        <v>104</v>
      </c>
      <c r="Z23" s="7" t="s">
        <v>104</v>
      </c>
      <c r="AA23" s="7" t="s">
        <v>104</v>
      </c>
    </row>
    <row r="24" spans="1:27" s="1" customFormat="1" ht="15.95" customHeight="1" x14ac:dyDescent="0.25">
      <c r="A24" s="7" t="s">
        <v>12</v>
      </c>
      <c r="B24" s="7" t="s">
        <v>13</v>
      </c>
      <c r="C24" s="7" t="s">
        <v>14</v>
      </c>
      <c r="D24" s="7" t="s">
        <v>18</v>
      </c>
      <c r="E24" s="7" t="s">
        <v>20</v>
      </c>
      <c r="F24" s="7" t="s">
        <v>22</v>
      </c>
      <c r="G24" s="7" t="s">
        <v>25</v>
      </c>
      <c r="H24" s="7" t="s">
        <v>27</v>
      </c>
      <c r="I24" s="7" t="s">
        <v>29</v>
      </c>
      <c r="J24" s="7" t="s">
        <v>32</v>
      </c>
      <c r="K24" s="7" t="s">
        <v>34</v>
      </c>
      <c r="L24" s="7" t="s">
        <v>37</v>
      </c>
      <c r="M24" s="7" t="s">
        <v>39</v>
      </c>
      <c r="N24" s="7" t="s">
        <v>41</v>
      </c>
      <c r="O24" s="7" t="s">
        <v>43</v>
      </c>
      <c r="P24" s="7" t="s">
        <v>45</v>
      </c>
      <c r="Q24" s="7" t="s">
        <v>52</v>
      </c>
      <c r="R24" s="7" t="s">
        <v>54</v>
      </c>
      <c r="S24" s="7" t="s">
        <v>57</v>
      </c>
      <c r="T24" s="7" t="s">
        <v>59</v>
      </c>
      <c r="U24" s="7" t="s">
        <v>62</v>
      </c>
      <c r="V24" s="7" t="s">
        <v>64</v>
      </c>
      <c r="W24" s="7" t="s">
        <v>66</v>
      </c>
      <c r="X24" s="7" t="s">
        <v>132</v>
      </c>
      <c r="Y24" s="7" t="s">
        <v>133</v>
      </c>
      <c r="Z24" s="7" t="s">
        <v>134</v>
      </c>
      <c r="AA24" s="7" t="s">
        <v>135</v>
      </c>
    </row>
    <row r="25" spans="1:27" s="30" customFormat="1" ht="83.25" customHeight="1" x14ac:dyDescent="0.25">
      <c r="A25" s="31">
        <v>1</v>
      </c>
      <c r="B25" s="31" t="s">
        <v>511</v>
      </c>
      <c r="C25" s="31" t="s">
        <v>511</v>
      </c>
      <c r="D25" s="31" t="s">
        <v>511</v>
      </c>
      <c r="E25" s="31" t="s">
        <v>511</v>
      </c>
      <c r="F25" s="31">
        <v>3</v>
      </c>
      <c r="G25" s="31">
        <v>3</v>
      </c>
      <c r="H25" s="31">
        <v>3</v>
      </c>
      <c r="I25" s="31">
        <v>3</v>
      </c>
      <c r="J25" s="31">
        <v>1960</v>
      </c>
      <c r="K25" s="31">
        <v>1</v>
      </c>
      <c r="L25" s="31">
        <v>1</v>
      </c>
      <c r="M25" s="31" t="s">
        <v>508</v>
      </c>
      <c r="N25" s="31" t="s">
        <v>508</v>
      </c>
      <c r="O25" s="31" t="s">
        <v>509</v>
      </c>
      <c r="P25" s="31" t="s">
        <v>509</v>
      </c>
      <c r="Q25" s="31">
        <v>2.8</v>
      </c>
      <c r="R25" s="31">
        <v>2.8</v>
      </c>
      <c r="S25" s="31" t="s">
        <v>51</v>
      </c>
      <c r="T25" s="31">
        <v>2025</v>
      </c>
      <c r="U25" s="31">
        <v>3</v>
      </c>
      <c r="V25" s="31" t="s">
        <v>512</v>
      </c>
      <c r="W25" s="31" t="s">
        <v>512</v>
      </c>
      <c r="X25" s="31" t="s">
        <v>51</v>
      </c>
      <c r="Y25" s="31" t="s">
        <v>51</v>
      </c>
      <c r="Z25" s="31" t="s">
        <v>517</v>
      </c>
      <c r="AA25" s="34" t="s">
        <v>518</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E12:Y12"/>
    <mergeCell ref="A5:AA5"/>
    <mergeCell ref="E7:Y7"/>
    <mergeCell ref="E9:Y9"/>
    <mergeCell ref="E10:Y10"/>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topLeftCell="A21" workbookViewId="0">
      <selection activeCell="C29" sqref="C29"/>
    </sheetView>
  </sheetViews>
  <sheetFormatPr defaultColWidth="10.5" defaultRowHeight="11.45" customHeight="1" x14ac:dyDescent="0.25"/>
  <cols>
    <col min="1" max="1" width="10.5" style="9"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104" t="s">
        <v>3</v>
      </c>
      <c r="B5" s="104"/>
      <c r="C5" s="104"/>
    </row>
    <row r="6" spans="1:3" ht="15.95" customHeight="1" x14ac:dyDescent="0.25"/>
    <row r="7" spans="1:3" ht="18.95" customHeight="1" x14ac:dyDescent="0.3">
      <c r="A7" s="105" t="s">
        <v>4</v>
      </c>
      <c r="B7" s="105"/>
      <c r="C7" s="105"/>
    </row>
    <row r="8" spans="1:3" ht="15.95" customHeight="1" x14ac:dyDescent="0.25"/>
    <row r="9" spans="1:3" ht="15.95" customHeight="1" x14ac:dyDescent="0.25">
      <c r="A9" s="104" t="s">
        <v>505</v>
      </c>
      <c r="B9" s="104"/>
      <c r="C9" s="104"/>
    </row>
    <row r="10" spans="1:3" ht="15.95" customHeight="1" x14ac:dyDescent="0.25">
      <c r="A10" s="107" t="s">
        <v>5</v>
      </c>
      <c r="B10" s="107"/>
      <c r="C10" s="107"/>
    </row>
    <row r="11" spans="1:3" ht="15.95" customHeight="1" x14ac:dyDescent="0.25"/>
    <row r="12" spans="1:3" s="32" customFormat="1" ht="15.95" customHeight="1" x14ac:dyDescent="0.25">
      <c r="A12" s="108" t="str">
        <f>'3.2 Паспорт Техсостояние ЛЭП'!$E$12</f>
        <v>P_0995</v>
      </c>
      <c r="B12" s="108"/>
      <c r="C12" s="108"/>
    </row>
    <row r="13" spans="1:3" s="32" customFormat="1" ht="15.95" customHeight="1" x14ac:dyDescent="0.25">
      <c r="A13" s="121" t="s">
        <v>6</v>
      </c>
      <c r="B13" s="121"/>
      <c r="C13" s="121"/>
    </row>
    <row r="14" spans="1:3" s="32" customFormat="1" ht="15.95" customHeight="1" x14ac:dyDescent="0.25">
      <c r="A14" s="33"/>
      <c r="B14" s="30"/>
      <c r="C14" s="30"/>
    </row>
    <row r="15" spans="1:3" s="32" customFormat="1" ht="33" customHeight="1" x14ac:dyDescent="0.25">
      <c r="A15" s="110" t="str">
        <f>'1. Паспорт местоположение'!$A$15</f>
        <v>Реконструкция КЛ-3кВ Ф-14 от ГПП-1 Промсинтез 35/10/3 до ТП-16 (протяженностью 2,8 км)</v>
      </c>
      <c r="B15" s="110"/>
      <c r="C15" s="110"/>
    </row>
    <row r="16" spans="1:3" ht="15.95" customHeight="1" x14ac:dyDescent="0.25">
      <c r="A16" s="107" t="s">
        <v>7</v>
      </c>
      <c r="B16" s="107"/>
      <c r="C16" s="107"/>
    </row>
    <row r="17" spans="1:3" ht="15.95" customHeight="1" x14ac:dyDescent="0.25"/>
    <row r="18" spans="1:3" ht="39" customHeight="1" x14ac:dyDescent="0.3">
      <c r="A18" s="112" t="s">
        <v>136</v>
      </c>
      <c r="B18" s="112"/>
      <c r="C18" s="112"/>
    </row>
    <row r="19" spans="1:3" ht="15.95" customHeight="1" x14ac:dyDescent="0.25"/>
    <row r="20" spans="1:3" ht="15.95" customHeight="1" x14ac:dyDescent="0.25">
      <c r="A20" s="12" t="s">
        <v>9</v>
      </c>
      <c r="B20" s="5" t="s">
        <v>10</v>
      </c>
      <c r="C20" s="5" t="s">
        <v>11</v>
      </c>
    </row>
    <row r="21" spans="1:3" ht="15.95" customHeight="1" x14ac:dyDescent="0.25">
      <c r="A21" s="5" t="s">
        <v>12</v>
      </c>
      <c r="B21" s="5" t="s">
        <v>13</v>
      </c>
      <c r="C21" s="5" t="s">
        <v>14</v>
      </c>
    </row>
    <row r="22" spans="1:3" ht="65.25" customHeight="1" x14ac:dyDescent="0.2">
      <c r="A22" s="6" t="s">
        <v>12</v>
      </c>
      <c r="B22" s="6" t="s">
        <v>137</v>
      </c>
      <c r="C22" s="31" t="s">
        <v>521</v>
      </c>
    </row>
    <row r="23" spans="1:3" ht="82.5" customHeight="1" x14ac:dyDescent="0.2">
      <c r="A23" s="6" t="s">
        <v>13</v>
      </c>
      <c r="B23" s="6" t="s">
        <v>138</v>
      </c>
      <c r="C23" s="31" t="s">
        <v>514</v>
      </c>
    </row>
    <row r="24" spans="1:3" ht="68.099999999999994" customHeight="1" x14ac:dyDescent="0.2">
      <c r="A24" s="6" t="s">
        <v>14</v>
      </c>
      <c r="B24" s="6" t="s">
        <v>139</v>
      </c>
      <c r="C24" s="31" t="s">
        <v>522</v>
      </c>
    </row>
    <row r="25" spans="1:3" ht="33" customHeight="1" x14ac:dyDescent="0.2">
      <c r="A25" s="6" t="s">
        <v>18</v>
      </c>
      <c r="B25" s="6" t="s">
        <v>140</v>
      </c>
      <c r="C25" s="24" t="s">
        <v>31</v>
      </c>
    </row>
    <row r="26" spans="1:3" ht="33" customHeight="1" x14ac:dyDescent="0.2">
      <c r="A26" s="6" t="s">
        <v>20</v>
      </c>
      <c r="B26" s="6" t="s">
        <v>141</v>
      </c>
      <c r="C26" s="31" t="s">
        <v>142</v>
      </c>
    </row>
    <row r="27" spans="1:3" ht="102.95" customHeight="1" x14ac:dyDescent="0.2">
      <c r="A27" s="6" t="s">
        <v>22</v>
      </c>
      <c r="B27" s="6" t="s">
        <v>143</v>
      </c>
      <c r="C27" s="31" t="s">
        <v>520</v>
      </c>
    </row>
    <row r="28" spans="1:3" ht="15.95" customHeight="1" x14ac:dyDescent="0.2">
      <c r="A28" s="6" t="s">
        <v>25</v>
      </c>
      <c r="B28" s="6" t="s">
        <v>144</v>
      </c>
      <c r="C28" s="7">
        <v>2028</v>
      </c>
    </row>
    <row r="29" spans="1:3" ht="15.95" customHeight="1" x14ac:dyDescent="0.2">
      <c r="A29" s="6" t="s">
        <v>27</v>
      </c>
      <c r="B29" s="6" t="s">
        <v>146</v>
      </c>
      <c r="C29" s="7">
        <v>2028</v>
      </c>
    </row>
    <row r="30" spans="1:3" ht="15.95" customHeight="1" x14ac:dyDescent="0.2">
      <c r="A30" s="6" t="s">
        <v>29</v>
      </c>
      <c r="B30" s="6" t="s">
        <v>148</v>
      </c>
      <c r="C30" s="31" t="s">
        <v>149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33"/>
  <sheetViews>
    <sheetView topLeftCell="A19" workbookViewId="0">
      <selection activeCell="A6" sqref="A6:Z6"/>
    </sheetView>
  </sheetViews>
  <sheetFormatPr defaultColWidth="10.5" defaultRowHeight="11.45" customHeight="1" x14ac:dyDescent="0.2"/>
  <cols>
    <col min="1" max="1" width="10.5" style="9" customWidth="1"/>
    <col min="2" max="2" width="44.1640625" style="9" customWidth="1"/>
    <col min="3" max="10" width="10.5" style="9" customWidth="1"/>
    <col min="11" max="11" width="41.5" style="9" customWidth="1"/>
    <col min="12" max="12" width="30.33203125" style="9" customWidth="1"/>
    <col min="13" max="13" width="48.83203125" style="9" customWidth="1"/>
    <col min="14" max="14" width="43.1640625" style="9" customWidth="1"/>
    <col min="15" max="15" width="46.5" style="9" customWidth="1"/>
    <col min="16" max="25" width="10.5" style="9" customWidth="1"/>
    <col min="26" max="26" width="46.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104" t="s">
        <v>3</v>
      </c>
      <c r="B4" s="104"/>
      <c r="C4" s="104"/>
      <c r="D4" s="104"/>
      <c r="E4" s="104"/>
      <c r="F4" s="104"/>
      <c r="G4" s="104"/>
      <c r="H4" s="104"/>
      <c r="I4" s="104"/>
      <c r="J4" s="104"/>
      <c r="K4" s="104"/>
      <c r="L4" s="104"/>
      <c r="M4" s="104"/>
      <c r="N4" s="104"/>
      <c r="O4" s="104"/>
      <c r="P4" s="104"/>
      <c r="Q4" s="104"/>
      <c r="R4" s="104"/>
      <c r="S4" s="104"/>
      <c r="T4" s="104"/>
      <c r="U4" s="104"/>
      <c r="V4" s="104"/>
      <c r="W4" s="104"/>
      <c r="X4" s="104"/>
      <c r="Y4" s="104"/>
      <c r="Z4" s="104"/>
    </row>
    <row r="5" spans="1:26" ht="15.95" customHeight="1" x14ac:dyDescent="0.2"/>
    <row r="6" spans="1:26" ht="18.95" customHeight="1" x14ac:dyDescent="0.3">
      <c r="A6" s="105" t="s">
        <v>4</v>
      </c>
      <c r="B6" s="105"/>
      <c r="C6" s="105"/>
      <c r="D6" s="105"/>
      <c r="E6" s="105"/>
      <c r="F6" s="105"/>
      <c r="G6" s="105"/>
      <c r="H6" s="105"/>
      <c r="I6" s="105"/>
      <c r="J6" s="105"/>
      <c r="K6" s="105"/>
      <c r="L6" s="105"/>
      <c r="M6" s="105"/>
      <c r="N6" s="105"/>
      <c r="O6" s="105"/>
      <c r="P6" s="105"/>
      <c r="Q6" s="105"/>
      <c r="R6" s="105"/>
      <c r="S6" s="105"/>
      <c r="T6" s="105"/>
      <c r="U6" s="105"/>
      <c r="V6" s="105"/>
      <c r="W6" s="105"/>
      <c r="X6" s="105"/>
      <c r="Y6" s="105"/>
      <c r="Z6" s="105"/>
    </row>
    <row r="7" spans="1:26" ht="15.95" customHeight="1" x14ac:dyDescent="0.2"/>
    <row r="8" spans="1:26" ht="15.95" customHeight="1" x14ac:dyDescent="0.25">
      <c r="A8" s="104" t="s">
        <v>505</v>
      </c>
      <c r="B8" s="104"/>
      <c r="C8" s="104"/>
      <c r="D8" s="104"/>
      <c r="E8" s="104"/>
      <c r="F8" s="104"/>
      <c r="G8" s="104"/>
      <c r="H8" s="104"/>
      <c r="I8" s="104"/>
      <c r="J8" s="104"/>
      <c r="K8" s="104"/>
      <c r="L8" s="104"/>
      <c r="M8" s="104"/>
      <c r="N8" s="104"/>
      <c r="O8" s="104"/>
      <c r="P8" s="104"/>
      <c r="Q8" s="104"/>
      <c r="R8" s="104"/>
      <c r="S8" s="104"/>
      <c r="T8" s="104"/>
      <c r="U8" s="104"/>
      <c r="V8" s="104"/>
      <c r="W8" s="104"/>
      <c r="X8" s="104"/>
      <c r="Y8" s="104"/>
      <c r="Z8" s="104"/>
    </row>
    <row r="9" spans="1:26" ht="15.95" customHeight="1" x14ac:dyDescent="0.25">
      <c r="A9" s="107" t="s">
        <v>5</v>
      </c>
      <c r="B9" s="107"/>
      <c r="C9" s="107"/>
      <c r="D9" s="107"/>
      <c r="E9" s="107"/>
      <c r="F9" s="107"/>
      <c r="G9" s="107"/>
      <c r="H9" s="107"/>
      <c r="I9" s="107"/>
      <c r="J9" s="107"/>
      <c r="K9" s="107"/>
      <c r="L9" s="107"/>
      <c r="M9" s="107"/>
      <c r="N9" s="107"/>
      <c r="O9" s="107"/>
      <c r="P9" s="107"/>
      <c r="Q9" s="107"/>
      <c r="R9" s="107"/>
      <c r="S9" s="107"/>
      <c r="T9" s="107"/>
      <c r="U9" s="107"/>
      <c r="V9" s="107"/>
      <c r="W9" s="107"/>
      <c r="X9" s="107"/>
      <c r="Y9" s="107"/>
      <c r="Z9" s="107"/>
    </row>
    <row r="10" spans="1:26" ht="15.95" customHeight="1" x14ac:dyDescent="0.2"/>
    <row r="11" spans="1:26" s="32" customFormat="1" ht="15.95" customHeight="1" x14ac:dyDescent="0.25">
      <c r="A11" s="108" t="str">
        <f>'1. Паспорт местоположение'!$A$12</f>
        <v>P_0995</v>
      </c>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row>
    <row r="12" spans="1:26" s="32" customFormat="1" ht="15.95" customHeight="1" x14ac:dyDescent="0.25">
      <c r="A12" s="121" t="s">
        <v>6</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row>
    <row r="13" spans="1:26" s="32" customFormat="1" ht="15.95" customHeight="1" x14ac:dyDescent="0.2">
      <c r="A13" s="33"/>
      <c r="B13" s="33"/>
      <c r="C13" s="33"/>
      <c r="D13" s="33"/>
      <c r="E13" s="33"/>
      <c r="F13" s="33"/>
      <c r="G13" s="33"/>
      <c r="H13" s="33"/>
      <c r="I13" s="33"/>
      <c r="J13" s="33"/>
      <c r="K13" s="33"/>
      <c r="L13" s="33"/>
      <c r="M13" s="33"/>
      <c r="N13" s="33"/>
      <c r="O13" s="33"/>
      <c r="P13" s="33"/>
      <c r="Q13" s="33"/>
      <c r="R13" s="33"/>
      <c r="S13" s="33"/>
      <c r="T13" s="33"/>
      <c r="U13" s="33"/>
      <c r="V13" s="33"/>
      <c r="W13" s="33"/>
      <c r="X13" s="33"/>
      <c r="Y13" s="33"/>
      <c r="Z13" s="33"/>
    </row>
    <row r="14" spans="1:26" s="32" customFormat="1" ht="15.95" customHeight="1" x14ac:dyDescent="0.25">
      <c r="A14" s="110" t="str">
        <f>'1. Паспорт местоположение'!$A$15</f>
        <v>Реконструкция КЛ-3кВ Ф-14 от ГПП-1 Промсинтез 35/10/3 до ТП-16 (протяженностью 2,8 км)</v>
      </c>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row>
    <row r="15" spans="1:26" ht="15.95" customHeight="1" x14ac:dyDescent="0.25">
      <c r="A15" s="107" t="s">
        <v>7</v>
      </c>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row>
    <row r="16" spans="1:26" s="13" customFormat="1" ht="15.95" customHeight="1" x14ac:dyDescent="0.25"/>
    <row r="17" spans="1:26" s="13" customFormat="1" ht="15.95" customHeight="1" x14ac:dyDescent="0.25"/>
    <row r="18" spans="1:26" s="13" customFormat="1" ht="15.95" customHeight="1" x14ac:dyDescent="0.25"/>
    <row r="19" spans="1:26" s="13" customFormat="1" ht="15.95" customHeight="1" x14ac:dyDescent="0.25"/>
    <row r="20" spans="1:26" s="13" customFormat="1" ht="15.95" customHeight="1" x14ac:dyDescent="0.25"/>
    <row r="21" spans="1:26" s="13" customFormat="1" ht="15.95" customHeight="1" x14ac:dyDescent="0.25"/>
    <row r="22" spans="1:26" s="13" customFormat="1" ht="15.95" customHeight="1" x14ac:dyDescent="0.25">
      <c r="A22" s="122" t="s">
        <v>150</v>
      </c>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row>
    <row r="23" spans="1:26" s="14" customFormat="1" ht="15.95" customHeight="1" x14ac:dyDescent="0.25">
      <c r="A23" s="123" t="s">
        <v>151</v>
      </c>
      <c r="B23" s="123"/>
      <c r="C23" s="123"/>
      <c r="D23" s="123"/>
      <c r="E23" s="123"/>
      <c r="F23" s="123"/>
      <c r="G23" s="123"/>
      <c r="H23" s="123"/>
      <c r="I23" s="123"/>
      <c r="J23" s="123"/>
      <c r="K23" s="123"/>
      <c r="L23" s="123"/>
      <c r="M23" s="124" t="s">
        <v>152</v>
      </c>
      <c r="N23" s="124"/>
      <c r="O23" s="124"/>
      <c r="P23" s="124"/>
      <c r="Q23" s="124"/>
      <c r="R23" s="124"/>
      <c r="S23" s="124"/>
      <c r="T23" s="124"/>
      <c r="U23" s="124"/>
      <c r="V23" s="124"/>
      <c r="W23" s="124"/>
      <c r="X23" s="124"/>
      <c r="Y23" s="124"/>
      <c r="Z23" s="124"/>
    </row>
    <row r="24" spans="1:26" s="14" customFormat="1" ht="242.1" customHeight="1" x14ac:dyDescent="0.25">
      <c r="A24" s="7" t="s">
        <v>153</v>
      </c>
      <c r="B24" s="7" t="s">
        <v>154</v>
      </c>
      <c r="C24" s="7" t="s">
        <v>155</v>
      </c>
      <c r="D24" s="7" t="s">
        <v>156</v>
      </c>
      <c r="E24" s="7" t="s">
        <v>157</v>
      </c>
      <c r="F24" s="7" t="s">
        <v>158</v>
      </c>
      <c r="G24" s="7" t="s">
        <v>159</v>
      </c>
      <c r="H24" s="7" t="s">
        <v>160</v>
      </c>
      <c r="I24" s="7" t="s">
        <v>161</v>
      </c>
      <c r="J24" s="7" t="s">
        <v>162</v>
      </c>
      <c r="K24" s="7" t="s">
        <v>163</v>
      </c>
      <c r="L24" s="7" t="s">
        <v>164</v>
      </c>
      <c r="M24" s="7" t="s">
        <v>165</v>
      </c>
      <c r="N24" s="7" t="s">
        <v>166</v>
      </c>
      <c r="O24" s="7" t="s">
        <v>167</v>
      </c>
      <c r="P24" s="7" t="s">
        <v>168</v>
      </c>
      <c r="Q24" s="7" t="s">
        <v>169</v>
      </c>
      <c r="R24" s="7" t="s">
        <v>160</v>
      </c>
      <c r="S24" s="7" t="s">
        <v>170</v>
      </c>
      <c r="T24" s="7" t="s">
        <v>171</v>
      </c>
      <c r="U24" s="7" t="s">
        <v>172</v>
      </c>
      <c r="V24" s="7" t="s">
        <v>169</v>
      </c>
      <c r="W24" s="7" t="s">
        <v>173</v>
      </c>
      <c r="X24" s="7" t="s">
        <v>174</v>
      </c>
      <c r="Y24" s="7" t="s">
        <v>175</v>
      </c>
      <c r="Z24" s="7" t="s">
        <v>176</v>
      </c>
    </row>
    <row r="25" spans="1:26" s="14" customFormat="1" ht="15.95" customHeight="1" x14ac:dyDescent="0.25">
      <c r="A25" s="12" t="s">
        <v>12</v>
      </c>
      <c r="B25" s="12" t="s">
        <v>13</v>
      </c>
      <c r="C25" s="12" t="s">
        <v>14</v>
      </c>
      <c r="D25" s="12" t="s">
        <v>18</v>
      </c>
      <c r="E25" s="12" t="s">
        <v>20</v>
      </c>
      <c r="F25" s="12" t="s">
        <v>22</v>
      </c>
      <c r="G25" s="12" t="s">
        <v>25</v>
      </c>
      <c r="H25" s="12" t="s">
        <v>27</v>
      </c>
      <c r="I25" s="12" t="s">
        <v>29</v>
      </c>
      <c r="J25" s="12" t="s">
        <v>32</v>
      </c>
      <c r="K25" s="12" t="s">
        <v>34</v>
      </c>
      <c r="L25" s="12" t="s">
        <v>37</v>
      </c>
      <c r="M25" s="12" t="s">
        <v>39</v>
      </c>
      <c r="N25" s="12" t="s">
        <v>41</v>
      </c>
      <c r="O25" s="12" t="s">
        <v>43</v>
      </c>
      <c r="P25" s="12" t="s">
        <v>45</v>
      </c>
      <c r="Q25" s="12" t="s">
        <v>47</v>
      </c>
      <c r="R25" s="12" t="s">
        <v>49</v>
      </c>
      <c r="S25" s="12" t="s">
        <v>52</v>
      </c>
      <c r="T25" s="12" t="s">
        <v>54</v>
      </c>
      <c r="U25" s="12" t="s">
        <v>57</v>
      </c>
      <c r="V25" s="12" t="s">
        <v>59</v>
      </c>
      <c r="W25" s="12" t="s">
        <v>62</v>
      </c>
      <c r="X25" s="12" t="s">
        <v>64</v>
      </c>
      <c r="Y25" s="12" t="s">
        <v>66</v>
      </c>
      <c r="Z25" s="12" t="s">
        <v>132</v>
      </c>
    </row>
    <row r="26" spans="1:26" s="15" customFormat="1" ht="33" customHeight="1"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s="15" customFormat="1" ht="33" customHeight="1"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s="15" customFormat="1" ht="51" customHeight="1"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s="15" customFormat="1" ht="51" customHeight="1"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s="15" customFormat="1" ht="51" customHeight="1"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s="15" customFormat="1" ht="33" customHeight="1"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s="15" customFormat="1" ht="51" customHeight="1"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s="15" customFormat="1" ht="15.95" customHeight="1"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topLeftCell="A4" workbookViewId="0">
      <selection activeCell="C8" sqref="C8"/>
    </sheetView>
  </sheetViews>
  <sheetFormatPr defaultColWidth="10.5" defaultRowHeight="11.45" customHeight="1" x14ac:dyDescent="0.2"/>
  <cols>
    <col min="1" max="1" width="10.6640625" style="9" customWidth="1"/>
    <col min="2" max="2" width="21.6640625" style="9" customWidth="1"/>
    <col min="3" max="3" width="66" style="9" customWidth="1"/>
    <col min="4" max="4" width="19.5" style="9" customWidth="1"/>
    <col min="5" max="6" width="11.6640625" style="9" customWidth="1"/>
    <col min="7" max="7" width="17.33203125" style="9" customWidth="1"/>
    <col min="8" max="9" width="11.6640625" style="9" customWidth="1"/>
    <col min="10" max="15" width="12.1640625" style="9" customWidth="1"/>
  </cols>
  <sheetData>
    <row r="1" spans="1:15" ht="15.95" customHeight="1" x14ac:dyDescent="0.25">
      <c r="C1" s="1" t="s">
        <v>177</v>
      </c>
      <c r="O1" s="2" t="s">
        <v>0</v>
      </c>
    </row>
    <row r="2" spans="1:15" ht="15.95" customHeight="1" x14ac:dyDescent="0.25">
      <c r="C2" s="1" t="s">
        <v>177</v>
      </c>
      <c r="O2" s="2" t="s">
        <v>1</v>
      </c>
    </row>
    <row r="3" spans="1:15" ht="15.95" customHeight="1" x14ac:dyDescent="0.25">
      <c r="C3" s="1" t="s">
        <v>177</v>
      </c>
      <c r="O3" s="2" t="s">
        <v>2</v>
      </c>
    </row>
    <row r="4" spans="1:15" ht="15.95" customHeight="1" x14ac:dyDescent="0.2"/>
    <row r="5" spans="1:15" ht="15.95" customHeight="1" x14ac:dyDescent="0.25">
      <c r="A5" s="104" t="s">
        <v>3</v>
      </c>
      <c r="B5" s="104"/>
      <c r="C5" s="104"/>
      <c r="D5" s="104"/>
      <c r="E5" s="104"/>
      <c r="F5" s="104"/>
      <c r="G5" s="104"/>
      <c r="H5" s="104"/>
      <c r="I5" s="104"/>
      <c r="J5" s="104"/>
      <c r="K5" s="104"/>
      <c r="L5" s="104"/>
      <c r="M5" s="104"/>
      <c r="N5" s="104"/>
      <c r="O5" s="104"/>
    </row>
    <row r="6" spans="1:15" ht="15.95" customHeight="1" x14ac:dyDescent="0.2"/>
    <row r="7" spans="1:15" ht="18.95" customHeight="1" x14ac:dyDescent="0.3">
      <c r="A7" s="105" t="s">
        <v>4</v>
      </c>
      <c r="B7" s="105"/>
      <c r="C7" s="105"/>
      <c r="D7" s="105"/>
      <c r="E7" s="105"/>
      <c r="F7" s="105"/>
      <c r="G7" s="105"/>
      <c r="H7" s="105"/>
      <c r="I7" s="105"/>
      <c r="J7" s="105"/>
      <c r="K7" s="105"/>
      <c r="L7" s="105"/>
      <c r="M7" s="105"/>
      <c r="N7" s="105"/>
      <c r="O7" s="105"/>
    </row>
    <row r="8" spans="1:15" ht="15.95" customHeight="1" x14ac:dyDescent="0.2"/>
    <row r="9" spans="1:15" ht="15.95" customHeight="1" x14ac:dyDescent="0.25">
      <c r="A9" s="104" t="s">
        <v>505</v>
      </c>
      <c r="B9" s="104"/>
      <c r="C9" s="104"/>
      <c r="D9" s="104"/>
      <c r="E9" s="104"/>
      <c r="F9" s="104"/>
      <c r="G9" s="104"/>
      <c r="H9" s="104"/>
      <c r="I9" s="104"/>
      <c r="J9" s="104"/>
      <c r="K9" s="104"/>
      <c r="L9" s="104"/>
      <c r="M9" s="104"/>
      <c r="N9" s="104"/>
      <c r="O9" s="104"/>
    </row>
    <row r="10" spans="1:15" ht="15.95" customHeight="1" x14ac:dyDescent="0.25">
      <c r="A10" s="107" t="s">
        <v>5</v>
      </c>
      <c r="B10" s="107"/>
      <c r="C10" s="107"/>
      <c r="D10" s="107"/>
      <c r="E10" s="107"/>
      <c r="F10" s="107"/>
      <c r="G10" s="107"/>
      <c r="H10" s="107"/>
      <c r="I10" s="107"/>
      <c r="J10" s="107"/>
      <c r="K10" s="107"/>
      <c r="L10" s="107"/>
      <c r="M10" s="107"/>
      <c r="N10" s="107"/>
      <c r="O10" s="107"/>
    </row>
    <row r="11" spans="1:15" ht="15.95" customHeight="1" x14ac:dyDescent="0.2"/>
    <row r="12" spans="1:15" s="32" customFormat="1" ht="15.95" customHeight="1" x14ac:dyDescent="0.25">
      <c r="A12" s="108" t="str">
        <f>'1. Паспорт местоположение'!$A$12</f>
        <v>P_0995</v>
      </c>
      <c r="B12" s="108"/>
      <c r="C12" s="108"/>
      <c r="D12" s="108"/>
      <c r="E12" s="108"/>
      <c r="F12" s="108"/>
      <c r="G12" s="108"/>
      <c r="H12" s="108"/>
      <c r="I12" s="108"/>
      <c r="J12" s="108"/>
      <c r="K12" s="108"/>
      <c r="L12" s="108"/>
      <c r="M12" s="108"/>
      <c r="N12" s="108"/>
      <c r="O12" s="108"/>
    </row>
    <row r="13" spans="1:15" s="32" customFormat="1" ht="15.95" customHeight="1" x14ac:dyDescent="0.25">
      <c r="A13" s="121" t="s">
        <v>6</v>
      </c>
      <c r="B13" s="121"/>
      <c r="C13" s="121"/>
      <c r="D13" s="121"/>
      <c r="E13" s="121"/>
      <c r="F13" s="121"/>
      <c r="G13" s="121"/>
      <c r="H13" s="121"/>
      <c r="I13" s="121"/>
      <c r="J13" s="121"/>
      <c r="K13" s="121"/>
      <c r="L13" s="121"/>
      <c r="M13" s="121"/>
      <c r="N13" s="121"/>
      <c r="O13" s="121"/>
    </row>
    <row r="14" spans="1:15" s="32" customFormat="1" ht="15.95" customHeight="1" x14ac:dyDescent="0.2">
      <c r="A14" s="33"/>
      <c r="B14" s="33"/>
      <c r="C14" s="33"/>
      <c r="D14" s="33"/>
      <c r="E14" s="33"/>
      <c r="F14" s="33"/>
      <c r="G14" s="33"/>
      <c r="H14" s="33"/>
      <c r="I14" s="33"/>
      <c r="J14" s="33"/>
      <c r="K14" s="33"/>
      <c r="L14" s="33"/>
      <c r="M14" s="33"/>
      <c r="N14" s="33"/>
      <c r="O14" s="33"/>
    </row>
    <row r="15" spans="1:15" s="32" customFormat="1" ht="15.95" customHeight="1" x14ac:dyDescent="0.25">
      <c r="A15" s="110" t="str">
        <f>'1. Паспорт местоположение'!$A$15</f>
        <v>Реконструкция КЛ-3кВ Ф-14 от ГПП-1 Промсинтез 35/10/3 до ТП-16 (протяженностью 2,8 км)</v>
      </c>
      <c r="B15" s="110"/>
      <c r="C15" s="110"/>
      <c r="D15" s="110"/>
      <c r="E15" s="110"/>
      <c r="F15" s="110"/>
      <c r="G15" s="110"/>
      <c r="H15" s="110"/>
      <c r="I15" s="110"/>
      <c r="J15" s="110"/>
      <c r="K15" s="110"/>
      <c r="L15" s="110"/>
      <c r="M15" s="110"/>
      <c r="N15" s="110"/>
      <c r="O15" s="110"/>
    </row>
    <row r="16" spans="1:15" ht="15.95" customHeight="1" x14ac:dyDescent="0.25">
      <c r="A16" s="107" t="s">
        <v>7</v>
      </c>
      <c r="B16" s="107"/>
      <c r="C16" s="107"/>
      <c r="D16" s="107"/>
      <c r="E16" s="107"/>
      <c r="F16" s="107"/>
      <c r="G16" s="107"/>
      <c r="H16" s="107"/>
      <c r="I16" s="107"/>
      <c r="J16" s="107"/>
      <c r="K16" s="107"/>
      <c r="L16" s="107"/>
      <c r="M16" s="107"/>
      <c r="N16" s="107"/>
      <c r="O16" s="107"/>
    </row>
    <row r="17" spans="1:15" ht="15.95" customHeight="1" x14ac:dyDescent="0.2"/>
    <row r="18" spans="1:15" ht="78" customHeight="1" x14ac:dyDescent="0.3">
      <c r="A18" s="112" t="s">
        <v>178</v>
      </c>
      <c r="B18" s="112"/>
      <c r="C18" s="112"/>
      <c r="D18" s="112"/>
      <c r="E18" s="112"/>
      <c r="F18" s="112"/>
      <c r="G18" s="112"/>
      <c r="H18" s="112"/>
      <c r="I18" s="112"/>
      <c r="J18" s="112"/>
      <c r="K18" s="112"/>
      <c r="L18" s="112"/>
      <c r="M18" s="112"/>
      <c r="N18" s="112"/>
      <c r="O18" s="112"/>
    </row>
    <row r="19" spans="1:15" ht="77.099999999999994" customHeight="1" x14ac:dyDescent="0.2">
      <c r="A19" s="113" t="s">
        <v>9</v>
      </c>
      <c r="B19" s="113" t="s">
        <v>179</v>
      </c>
      <c r="C19" s="113" t="s">
        <v>180</v>
      </c>
      <c r="D19" s="113" t="s">
        <v>181</v>
      </c>
      <c r="E19" s="115" t="s">
        <v>182</v>
      </c>
      <c r="F19" s="115"/>
      <c r="G19" s="115"/>
      <c r="H19" s="115"/>
      <c r="I19" s="115"/>
      <c r="J19" s="115" t="s">
        <v>183</v>
      </c>
      <c r="K19" s="115"/>
      <c r="L19" s="115"/>
      <c r="M19" s="115"/>
      <c r="N19" s="115"/>
      <c r="O19" s="115"/>
    </row>
    <row r="20" spans="1:15" ht="77.099999999999994" customHeight="1" x14ac:dyDescent="0.25">
      <c r="A20" s="114"/>
      <c r="B20" s="114"/>
      <c r="C20" s="114"/>
      <c r="D20" s="114"/>
      <c r="E20" s="5" t="s">
        <v>184</v>
      </c>
      <c r="F20" s="5" t="s">
        <v>185</v>
      </c>
      <c r="G20" s="5" t="s">
        <v>186</v>
      </c>
      <c r="H20" s="5" t="s">
        <v>187</v>
      </c>
      <c r="I20" s="5" t="s">
        <v>188</v>
      </c>
      <c r="J20" s="5" t="s">
        <v>189</v>
      </c>
      <c r="K20" s="5" t="s">
        <v>145</v>
      </c>
      <c r="L20" s="5" t="s">
        <v>147</v>
      </c>
      <c r="M20" s="5" t="s">
        <v>190</v>
      </c>
      <c r="N20" s="5" t="s">
        <v>191</v>
      </c>
      <c r="O20" s="5" t="s">
        <v>192</v>
      </c>
    </row>
    <row r="21" spans="1:15" ht="15.95" customHeight="1" x14ac:dyDescent="0.25">
      <c r="A21" s="5" t="s">
        <v>12</v>
      </c>
      <c r="B21" s="5" t="s">
        <v>13</v>
      </c>
      <c r="C21" s="5" t="s">
        <v>14</v>
      </c>
      <c r="D21" s="5" t="s">
        <v>18</v>
      </c>
      <c r="E21" s="5" t="s">
        <v>20</v>
      </c>
      <c r="F21" s="5" t="s">
        <v>22</v>
      </c>
      <c r="G21" s="5" t="s">
        <v>25</v>
      </c>
      <c r="H21" s="5" t="s">
        <v>27</v>
      </c>
      <c r="I21" s="5" t="s">
        <v>29</v>
      </c>
      <c r="J21" s="5" t="s">
        <v>32</v>
      </c>
      <c r="K21" s="5" t="s">
        <v>34</v>
      </c>
      <c r="L21" s="5" t="s">
        <v>37</v>
      </c>
      <c r="M21" s="5" t="s">
        <v>39</v>
      </c>
      <c r="N21" s="5" t="s">
        <v>41</v>
      </c>
      <c r="O21" s="5" t="s">
        <v>43</v>
      </c>
    </row>
    <row r="22" spans="1:15" ht="15.95" customHeight="1" x14ac:dyDescent="0.25">
      <c r="A22" s="8" t="s">
        <v>51</v>
      </c>
      <c r="B22" s="8" t="s">
        <v>51</v>
      </c>
      <c r="C22" s="8" t="s">
        <v>51</v>
      </c>
      <c r="D22" s="8" t="s">
        <v>51</v>
      </c>
      <c r="E22" s="8" t="s">
        <v>51</v>
      </c>
      <c r="F22" s="8" t="s">
        <v>51</v>
      </c>
      <c r="G22" s="8" t="s">
        <v>51</v>
      </c>
      <c r="H22" s="8" t="s">
        <v>51</v>
      </c>
      <c r="I22" s="8" t="s">
        <v>51</v>
      </c>
      <c r="J22" s="8" t="s">
        <v>51</v>
      </c>
      <c r="K22" s="8" t="s">
        <v>51</v>
      </c>
      <c r="L22" s="8" t="s">
        <v>51</v>
      </c>
      <c r="M22" s="8" t="s">
        <v>51</v>
      </c>
      <c r="N22" s="8" t="s">
        <v>51</v>
      </c>
      <c r="O22" s="8" t="s">
        <v>51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X96"/>
  <sheetViews>
    <sheetView workbookViewId="0">
      <selection activeCell="A7" sqref="A7:AR7"/>
    </sheetView>
  </sheetViews>
  <sheetFormatPr defaultColWidth="10.5" defaultRowHeight="11.45" customHeight="1" x14ac:dyDescent="0.2"/>
  <cols>
    <col min="1" max="1" width="34.83203125" style="9" customWidth="1"/>
    <col min="2" max="4" width="10.5" style="9" customWidth="1"/>
    <col min="5" max="36" width="10.5" style="9" hidden="1" customWidth="1"/>
    <col min="37" max="37" width="10.33203125" style="9" customWidth="1"/>
    <col min="38" max="38" width="9.6640625" style="9" customWidth="1"/>
    <col min="39" max="39" width="6.1640625" style="9" customWidth="1"/>
    <col min="40" max="40" width="14" style="9" customWidth="1"/>
    <col min="41" max="45" width="17.6640625" style="9" customWidth="1"/>
    <col min="46" max="46" width="18" style="9" customWidth="1"/>
    <col min="47" max="47" width="17.83203125" style="9" customWidth="1"/>
    <col min="48" max="76" width="10.5" style="9" customWidth="1"/>
  </cols>
  <sheetData>
    <row r="1" spans="1:76" ht="15.95" customHeight="1" x14ac:dyDescent="0.25">
      <c r="C1" s="1" t="s">
        <v>177</v>
      </c>
      <c r="AR1" s="2" t="s">
        <v>0</v>
      </c>
    </row>
    <row r="2" spans="1:76" ht="15.95" customHeight="1" x14ac:dyDescent="0.25">
      <c r="C2" s="1" t="s">
        <v>177</v>
      </c>
      <c r="AR2" s="2" t="s">
        <v>1</v>
      </c>
    </row>
    <row r="3" spans="1:76" ht="15.95" customHeight="1" x14ac:dyDescent="0.25">
      <c r="C3" s="1" t="s">
        <v>177</v>
      </c>
      <c r="AR3" s="2" t="s">
        <v>2</v>
      </c>
    </row>
    <row r="4" spans="1:76" ht="15.95" customHeight="1" x14ac:dyDescent="0.2"/>
    <row r="5" spans="1:76" ht="15.95" customHeight="1" x14ac:dyDescent="0.25">
      <c r="A5" s="104" t="s">
        <v>3</v>
      </c>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76" ht="15.95" customHeight="1" x14ac:dyDescent="0.2"/>
    <row r="7" spans="1:76" ht="18.95" customHeight="1" x14ac:dyDescent="0.3">
      <c r="A7" s="105" t="s">
        <v>4</v>
      </c>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row>
    <row r="8" spans="1:76" ht="15.95" customHeight="1" x14ac:dyDescent="0.2"/>
    <row r="9" spans="1:76" ht="15.95" customHeight="1" x14ac:dyDescent="0.25">
      <c r="A9" s="104" t="s">
        <v>505</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row>
    <row r="10" spans="1:76" ht="15.95" customHeight="1" x14ac:dyDescent="0.25">
      <c r="A10" s="107" t="s">
        <v>5</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row>
    <row r="11" spans="1:76" ht="15.95" customHeight="1" x14ac:dyDescent="0.2"/>
    <row r="12" spans="1:76" s="32" customFormat="1" ht="15.95" customHeight="1" x14ac:dyDescent="0.25">
      <c r="A12" s="108" t="str">
        <f>'1. Паспорт местоположение'!$A$12</f>
        <v>P_0995</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row>
    <row r="13" spans="1:76" s="32" customFormat="1" ht="15.95" customHeight="1" x14ac:dyDescent="0.25">
      <c r="A13" s="121" t="s">
        <v>6</v>
      </c>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row>
    <row r="14" spans="1:76" s="32" customFormat="1" ht="15.95" customHeight="1" x14ac:dyDescent="0.2">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row>
    <row r="15" spans="1:76" s="32" customFormat="1" ht="33" customHeight="1" x14ac:dyDescent="0.25">
      <c r="A15" s="110" t="str">
        <f>'1. Паспорт местоположение'!$A$15</f>
        <v>Реконструкция КЛ-3кВ Ф-14 от ГПП-1 Промсинтез 35/10/3 до ТП-16 (протяженностью 2,8 км)</v>
      </c>
      <c r="B15" s="110"/>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row>
    <row r="16" spans="1:76" ht="15.95" customHeight="1" x14ac:dyDescent="0.25">
      <c r="A16" s="107" t="s">
        <v>7</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row>
    <row r="17" spans="1:44" ht="15.95" customHeight="1" x14ac:dyDescent="0.2"/>
    <row r="18" spans="1:44" ht="18.95" customHeight="1" x14ac:dyDescent="0.3">
      <c r="A18" s="112" t="s">
        <v>193</v>
      </c>
      <c r="B18" s="112"/>
      <c r="C18" s="112"/>
      <c r="D18" s="112"/>
      <c r="E18" s="112"/>
      <c r="F18" s="112"/>
      <c r="G18" s="112"/>
      <c r="H18" s="112"/>
      <c r="I18" s="112"/>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125" t="s">
        <v>194</v>
      </c>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125"/>
      <c r="AJ24" s="125"/>
      <c r="AK24" s="125" t="s">
        <v>195</v>
      </c>
      <c r="AL24" s="125"/>
    </row>
    <row r="25" spans="1:44" ht="15.95" customHeight="1" x14ac:dyDescent="0.25">
      <c r="A25" s="126" t="s">
        <v>196</v>
      </c>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7"/>
      <c r="AL25" s="127"/>
      <c r="AN25" s="125" t="s">
        <v>197</v>
      </c>
      <c r="AO25" s="125"/>
      <c r="AP25" s="125"/>
    </row>
    <row r="26" spans="1:44" ht="15.95" customHeight="1" x14ac:dyDescent="0.25">
      <c r="A26" s="128" t="s">
        <v>198</v>
      </c>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9"/>
      <c r="AL26" s="129"/>
      <c r="AM26" s="14"/>
      <c r="AN26" s="123" t="s">
        <v>199</v>
      </c>
      <c r="AO26" s="123"/>
      <c r="AP26" s="123"/>
      <c r="AQ26" s="123"/>
      <c r="AR26" s="123"/>
    </row>
    <row r="27" spans="1:44" ht="33" customHeight="1" x14ac:dyDescent="0.25">
      <c r="A27" s="128" t="s">
        <v>201</v>
      </c>
      <c r="B27" s="128"/>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9"/>
      <c r="AL27" s="129"/>
      <c r="AM27" s="14"/>
      <c r="AN27" s="123" t="s">
        <v>202</v>
      </c>
      <c r="AO27" s="123"/>
      <c r="AP27" s="123"/>
      <c r="AQ27" s="123"/>
      <c r="AR27" s="123"/>
    </row>
    <row r="28" spans="1:44" ht="51" customHeight="1" x14ac:dyDescent="0.25">
      <c r="A28" s="130" t="s">
        <v>203</v>
      </c>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1"/>
      <c r="AL28" s="131"/>
      <c r="AM28" s="14"/>
      <c r="AN28" s="123" t="s">
        <v>204</v>
      </c>
      <c r="AO28" s="123"/>
      <c r="AP28" s="123"/>
      <c r="AQ28" s="123"/>
      <c r="AR28" s="123"/>
    </row>
    <row r="29" spans="1:44" ht="15.95" customHeight="1" x14ac:dyDescent="0.25">
      <c r="A29" s="126" t="s">
        <v>205</v>
      </c>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9"/>
      <c r="AL29" s="129"/>
      <c r="AM29" s="14"/>
      <c r="AN29" s="123"/>
      <c r="AO29" s="123"/>
      <c r="AP29" s="123"/>
      <c r="AQ29" s="123"/>
      <c r="AR29" s="123"/>
    </row>
    <row r="30" spans="1:44" ht="15.95" customHeight="1" x14ac:dyDescent="0.25">
      <c r="A30" s="128" t="s">
        <v>206</v>
      </c>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9"/>
      <c r="AL30" s="129"/>
    </row>
    <row r="31" spans="1:44" ht="15.95" customHeight="1" x14ac:dyDescent="0.25">
      <c r="A31" s="128" t="s">
        <v>207</v>
      </c>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c r="AA31" s="128"/>
      <c r="AB31" s="128"/>
      <c r="AC31" s="128"/>
      <c r="AD31" s="128"/>
      <c r="AE31" s="128"/>
      <c r="AF31" s="128"/>
      <c r="AG31" s="128"/>
      <c r="AH31" s="128"/>
      <c r="AI31" s="128"/>
      <c r="AJ31" s="128"/>
      <c r="AK31" s="129"/>
      <c r="AL31" s="129"/>
    </row>
    <row r="32" spans="1:44" ht="15.95" customHeight="1" x14ac:dyDescent="0.25">
      <c r="A32" s="128" t="s">
        <v>208</v>
      </c>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c r="AH32" s="128"/>
      <c r="AI32" s="128"/>
      <c r="AJ32" s="128"/>
      <c r="AK32" s="129"/>
      <c r="AL32" s="129"/>
    </row>
    <row r="33" spans="1:76" ht="15.95" customHeight="1" x14ac:dyDescent="0.25">
      <c r="A33" s="128" t="s">
        <v>209</v>
      </c>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128"/>
      <c r="AK33" s="129"/>
      <c r="AL33" s="129"/>
    </row>
    <row r="34" spans="1:76" ht="15.95" customHeight="1" x14ac:dyDescent="0.25">
      <c r="A34" s="128" t="s">
        <v>210</v>
      </c>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9"/>
      <c r="AL34" s="129"/>
    </row>
    <row r="35" spans="1:76" ht="15.95" customHeight="1"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F35" s="128"/>
      <c r="AG35" s="128"/>
      <c r="AH35" s="128"/>
      <c r="AI35" s="128"/>
      <c r="AJ35" s="128"/>
      <c r="AK35" s="129"/>
      <c r="AL35" s="129"/>
    </row>
    <row r="36" spans="1:76" ht="15.95" customHeight="1" x14ac:dyDescent="0.25">
      <c r="A36" s="130" t="s">
        <v>211</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1"/>
      <c r="AL36" s="131"/>
    </row>
    <row r="37" spans="1:76" ht="15.95" customHeight="1"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9"/>
      <c r="AL37" s="129"/>
    </row>
    <row r="38" spans="1:76" ht="15.95" customHeight="1" x14ac:dyDescent="0.25">
      <c r="A38" s="128" t="s">
        <v>212</v>
      </c>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9"/>
      <c r="AL38" s="129"/>
    </row>
    <row r="39" spans="1:76" ht="15.95" customHeight="1" x14ac:dyDescent="0.25">
      <c r="A39" s="130" t="s">
        <v>213</v>
      </c>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1"/>
      <c r="AL39" s="131"/>
    </row>
    <row r="40" spans="1:76" ht="15.95" customHeight="1" x14ac:dyDescent="0.25">
      <c r="A40" s="126" t="s">
        <v>214</v>
      </c>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9"/>
      <c r="AL40" s="129"/>
    </row>
    <row r="41" spans="1:76" ht="15.95" customHeight="1" x14ac:dyDescent="0.25">
      <c r="A41" s="128" t="s">
        <v>215</v>
      </c>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9"/>
      <c r="AL41" s="129"/>
    </row>
    <row r="42" spans="1:76" ht="15.95" customHeight="1" x14ac:dyDescent="0.25">
      <c r="A42" s="128" t="s">
        <v>216</v>
      </c>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9"/>
      <c r="AL42" s="129"/>
    </row>
    <row r="43" spans="1:76" ht="15.95" customHeight="1" x14ac:dyDescent="0.25">
      <c r="A43" s="128" t="s">
        <v>217</v>
      </c>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9"/>
      <c r="AL43" s="129"/>
    </row>
    <row r="44" spans="1:76" ht="15.95" customHeight="1" x14ac:dyDescent="0.25">
      <c r="A44" s="128" t="s">
        <v>218</v>
      </c>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9"/>
      <c r="AL44" s="129"/>
    </row>
    <row r="45" spans="1:76" ht="15.95" customHeight="1" x14ac:dyDescent="0.25">
      <c r="A45" s="128" t="s">
        <v>219</v>
      </c>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9"/>
      <c r="AL45" s="129"/>
    </row>
    <row r="46" spans="1:76" ht="15.95" customHeight="1" x14ac:dyDescent="0.25">
      <c r="A46" s="130" t="s">
        <v>220</v>
      </c>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1"/>
      <c r="AL46" s="131"/>
    </row>
    <row r="47" spans="1:76" ht="15.95" customHeight="1" x14ac:dyDescent="0.25">
      <c r="A47" s="132" t="s">
        <v>221</v>
      </c>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27"/>
      <c r="AL47" s="127"/>
      <c r="AM47" s="127"/>
      <c r="AN47" s="127"/>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row>
    <row r="48" spans="1:76" ht="15.95" customHeight="1" x14ac:dyDescent="0.25">
      <c r="A48" s="123" t="s">
        <v>222</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9"/>
      <c r="AL48" s="129"/>
      <c r="AM48" s="129"/>
      <c r="AN48" s="129"/>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15.95" customHeight="1" x14ac:dyDescent="0.25">
      <c r="A49" s="123" t="s">
        <v>223</v>
      </c>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129"/>
      <c r="AL49" s="129"/>
      <c r="AM49" s="129"/>
      <c r="AN49" s="129"/>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15.95" customHeight="1" x14ac:dyDescent="0.25">
      <c r="A50" s="133" t="s">
        <v>224</v>
      </c>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1"/>
      <c r="AL50" s="131"/>
      <c r="AM50" s="131"/>
      <c r="AN50" s="131"/>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row>
    <row r="51" spans="1:76" s="9" customFormat="1" ht="8.1" customHeight="1" x14ac:dyDescent="0.2"/>
    <row r="52" spans="1:76" ht="15.95" customHeight="1" x14ac:dyDescent="0.25">
      <c r="A52" s="134" t="s">
        <v>225</v>
      </c>
      <c r="B52" s="134"/>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134"/>
      <c r="AJ52" s="134"/>
      <c r="AK52" s="127"/>
      <c r="AL52" s="127"/>
      <c r="AM52" s="127"/>
      <c r="AN52" s="127"/>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row>
    <row r="53" spans="1:76" ht="15.95" customHeight="1" x14ac:dyDescent="0.25">
      <c r="A53" s="135" t="s">
        <v>226</v>
      </c>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c r="AD53" s="135"/>
      <c r="AE53" s="135"/>
      <c r="AF53" s="135"/>
      <c r="AG53" s="135"/>
      <c r="AH53" s="135"/>
      <c r="AI53" s="135"/>
      <c r="AJ53" s="135"/>
      <c r="AK53" s="129"/>
      <c r="AL53" s="129"/>
      <c r="AM53" s="129"/>
      <c r="AN53" s="129"/>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15.95" customHeight="1" x14ac:dyDescent="0.25">
      <c r="A54" s="123" t="s">
        <v>227</v>
      </c>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9"/>
      <c r="AL54" s="129"/>
      <c r="AM54" s="129"/>
      <c r="AN54" s="129"/>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15.95" customHeight="1" x14ac:dyDescent="0.25">
      <c r="A55" s="123" t="s">
        <v>228</v>
      </c>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9"/>
      <c r="AL55" s="129"/>
      <c r="AM55" s="129"/>
      <c r="AN55" s="129"/>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15.95" customHeight="1" x14ac:dyDescent="0.25">
      <c r="A56" s="133" t="s">
        <v>229</v>
      </c>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1"/>
      <c r="AL56" s="131"/>
      <c r="AM56" s="131"/>
      <c r="AN56" s="131"/>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row>
    <row r="57" spans="1:76" s="9" customFormat="1" ht="9.9499999999999993" customHeight="1" x14ac:dyDescent="0.2"/>
    <row r="58" spans="1:76" ht="15.95" customHeight="1" x14ac:dyDescent="0.25">
      <c r="A58" s="134" t="s">
        <v>230</v>
      </c>
      <c r="B58" s="134"/>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27"/>
      <c r="AL58" s="127"/>
      <c r="AM58" s="127"/>
      <c r="AN58" s="127"/>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row>
    <row r="59" spans="1:76" ht="15.95" customHeight="1" x14ac:dyDescent="0.25">
      <c r="A59" s="136" t="s">
        <v>231</v>
      </c>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6"/>
      <c r="AK59" s="129"/>
      <c r="AL59" s="129"/>
      <c r="AM59" s="129"/>
      <c r="AN59" s="129"/>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15.95" customHeight="1" x14ac:dyDescent="0.25">
      <c r="A60" s="123" t="s">
        <v>232</v>
      </c>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129"/>
      <c r="AL60" s="129"/>
      <c r="AM60" s="129"/>
      <c r="AN60" s="129"/>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row>
    <row r="61" spans="1:76" ht="33" customHeight="1" x14ac:dyDescent="0.25">
      <c r="A61" s="123" t="s">
        <v>233</v>
      </c>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129"/>
      <c r="AL61" s="129"/>
      <c r="AM61" s="129"/>
      <c r="AN61" s="129"/>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row>
    <row r="62" spans="1:76" ht="15.95" customHeight="1" x14ac:dyDescent="0.25">
      <c r="A62" s="123" t="s">
        <v>208</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9"/>
      <c r="AL62" s="129"/>
      <c r="AM62" s="129"/>
      <c r="AN62" s="129"/>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row>
    <row r="63" spans="1:76" ht="15.95" customHeight="1"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9"/>
      <c r="AL63" s="129"/>
      <c r="AM63" s="129"/>
      <c r="AN63" s="129"/>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row>
    <row r="64" spans="1:76" ht="15.95" customHeight="1"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c r="AK64" s="129"/>
      <c r="AL64" s="129"/>
      <c r="AM64" s="129"/>
      <c r="AN64" s="129"/>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row>
    <row r="65" spans="1:76" ht="33" customHeight="1" x14ac:dyDescent="0.25">
      <c r="A65" s="123" t="s">
        <v>234</v>
      </c>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129"/>
      <c r="AL65" s="129"/>
      <c r="AM65" s="129"/>
      <c r="AN65" s="129"/>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row>
    <row r="66" spans="1:76" ht="33" customHeight="1" x14ac:dyDescent="0.25">
      <c r="A66" s="137" t="s">
        <v>235</v>
      </c>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29"/>
      <c r="AL66" s="129"/>
      <c r="AM66" s="129"/>
      <c r="AN66" s="129"/>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row>
    <row r="67" spans="1:76" ht="33" customHeight="1" x14ac:dyDescent="0.25">
      <c r="A67" s="123" t="s">
        <v>236</v>
      </c>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129"/>
      <c r="AL67" s="129"/>
      <c r="AM67" s="129"/>
      <c r="AN67" s="129"/>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row>
    <row r="68" spans="1:76" ht="33" customHeight="1" x14ac:dyDescent="0.25">
      <c r="A68" s="137" t="s">
        <v>237</v>
      </c>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7"/>
      <c r="AK68" s="129"/>
      <c r="AL68" s="129"/>
      <c r="AM68" s="129"/>
      <c r="AN68" s="129"/>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row>
    <row r="69" spans="1:76" ht="15.95" customHeight="1" x14ac:dyDescent="0.25">
      <c r="A69" s="123" t="s">
        <v>238</v>
      </c>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c r="AE69" s="123"/>
      <c r="AF69" s="123"/>
      <c r="AG69" s="123"/>
      <c r="AH69" s="123"/>
      <c r="AI69" s="123"/>
      <c r="AJ69" s="123"/>
      <c r="AK69" s="129"/>
      <c r="AL69" s="129"/>
      <c r="AM69" s="129"/>
      <c r="AN69" s="129"/>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row>
    <row r="70" spans="1:76" ht="33" customHeight="1" x14ac:dyDescent="0.25">
      <c r="A70" s="137" t="s">
        <v>239</v>
      </c>
      <c r="B70" s="137"/>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c r="AD70" s="137"/>
      <c r="AE70" s="137"/>
      <c r="AF70" s="137"/>
      <c r="AG70" s="137"/>
      <c r="AH70" s="137"/>
      <c r="AI70" s="137"/>
      <c r="AJ70" s="137"/>
      <c r="AK70" s="129"/>
      <c r="AL70" s="129"/>
      <c r="AM70" s="129"/>
      <c r="AN70" s="129"/>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row>
    <row r="71" spans="1:76" ht="15.95" customHeight="1" x14ac:dyDescent="0.25">
      <c r="A71" s="123" t="s">
        <v>211</v>
      </c>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3"/>
      <c r="AJ71" s="123"/>
      <c r="AK71" s="129"/>
      <c r="AL71" s="129"/>
      <c r="AM71" s="129"/>
      <c r="AN71" s="129"/>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row>
    <row r="72" spans="1:76" ht="33" customHeight="1" x14ac:dyDescent="0.25">
      <c r="A72" s="138" t="s">
        <v>240</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1"/>
      <c r="AL72" s="131"/>
      <c r="AM72" s="131"/>
      <c r="AN72" s="131"/>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row>
    <row r="73" spans="1:76" s="9" customFormat="1" ht="8.1" customHeight="1" x14ac:dyDescent="0.2"/>
    <row r="74" spans="1:76" ht="15.95" customHeight="1" x14ac:dyDescent="0.25">
      <c r="A74" s="139" t="s">
        <v>241</v>
      </c>
      <c r="B74" s="139"/>
      <c r="C74" s="139"/>
      <c r="D74" s="139"/>
      <c r="E74" s="139"/>
      <c r="F74" s="139"/>
      <c r="G74" s="139"/>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c r="AF74" s="139"/>
      <c r="AG74" s="139"/>
      <c r="AH74" s="139"/>
      <c r="AI74" s="139"/>
      <c r="AJ74" s="139"/>
      <c r="AK74" s="127"/>
      <c r="AL74" s="127"/>
      <c r="AM74" s="127"/>
      <c r="AN74" s="127"/>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row>
    <row r="75" spans="1:76" ht="33" customHeight="1" x14ac:dyDescent="0.25">
      <c r="A75" s="136" t="s">
        <v>237</v>
      </c>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129"/>
      <c r="AL75" s="129"/>
      <c r="AM75" s="129"/>
      <c r="AN75" s="129"/>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row>
    <row r="76" spans="1:76" ht="15.95" customHeight="1" x14ac:dyDescent="0.25">
      <c r="A76" s="140" t="s">
        <v>236</v>
      </c>
      <c r="B76" s="140"/>
      <c r="C76" s="140"/>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40"/>
      <c r="AE76" s="140"/>
      <c r="AF76" s="140"/>
      <c r="AG76" s="140"/>
      <c r="AH76" s="140"/>
      <c r="AI76" s="140"/>
      <c r="AJ76" s="140"/>
      <c r="AK76" s="129"/>
      <c r="AL76" s="129"/>
      <c r="AM76" s="129"/>
      <c r="AN76" s="129"/>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row>
    <row r="77" spans="1:76" ht="15.95" customHeight="1" x14ac:dyDescent="0.25">
      <c r="A77" s="140" t="s">
        <v>238</v>
      </c>
      <c r="B77" s="140"/>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40"/>
      <c r="AE77" s="140"/>
      <c r="AF77" s="140"/>
      <c r="AG77" s="140"/>
      <c r="AH77" s="140"/>
      <c r="AI77" s="140"/>
      <c r="AJ77" s="140"/>
      <c r="AK77" s="129"/>
      <c r="AL77" s="129"/>
      <c r="AM77" s="129"/>
      <c r="AN77" s="129"/>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row>
    <row r="78" spans="1:76" ht="15.95" customHeight="1" x14ac:dyDescent="0.25">
      <c r="A78" s="140" t="s">
        <v>211</v>
      </c>
      <c r="B78" s="140"/>
      <c r="C78" s="140"/>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40"/>
      <c r="AE78" s="140"/>
      <c r="AF78" s="140"/>
      <c r="AG78" s="140"/>
      <c r="AH78" s="140"/>
      <c r="AI78" s="140"/>
      <c r="AJ78" s="140"/>
      <c r="AK78" s="129"/>
      <c r="AL78" s="129"/>
      <c r="AM78" s="129"/>
      <c r="AN78" s="129"/>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row>
    <row r="79" spans="1:76" ht="15.95" customHeight="1" x14ac:dyDescent="0.25">
      <c r="A79" s="140" t="s">
        <v>242</v>
      </c>
      <c r="B79" s="140"/>
      <c r="C79" s="140"/>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40"/>
      <c r="AE79" s="140"/>
      <c r="AF79" s="140"/>
      <c r="AG79" s="140"/>
      <c r="AH79" s="140"/>
      <c r="AI79" s="140"/>
      <c r="AJ79" s="140"/>
      <c r="AK79" s="129"/>
      <c r="AL79" s="129"/>
      <c r="AM79" s="129"/>
      <c r="AN79" s="129"/>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row>
    <row r="80" spans="1:76" ht="15.95" customHeight="1" x14ac:dyDescent="0.25">
      <c r="A80" s="140" t="s">
        <v>243</v>
      </c>
      <c r="B80" s="140"/>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40"/>
      <c r="AE80" s="140"/>
      <c r="AF80" s="140"/>
      <c r="AG80" s="140"/>
      <c r="AH80" s="140"/>
      <c r="AI80" s="140"/>
      <c r="AJ80" s="140"/>
      <c r="AK80" s="129"/>
      <c r="AL80" s="129"/>
      <c r="AM80" s="129"/>
      <c r="AN80" s="129"/>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row>
    <row r="81" spans="1:76" ht="15.95" customHeight="1" x14ac:dyDescent="0.25">
      <c r="A81" s="140" t="s">
        <v>244</v>
      </c>
      <c r="B81" s="140"/>
      <c r="C81" s="140"/>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40"/>
      <c r="AE81" s="140"/>
      <c r="AF81" s="140"/>
      <c r="AG81" s="140"/>
      <c r="AH81" s="140"/>
      <c r="AI81" s="140"/>
      <c r="AJ81" s="140"/>
      <c r="AK81" s="129"/>
      <c r="AL81" s="129"/>
      <c r="AM81" s="129"/>
      <c r="AN81" s="129"/>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row>
    <row r="82" spans="1:76" ht="15.95" customHeight="1" x14ac:dyDescent="0.25">
      <c r="A82" s="140" t="s">
        <v>245</v>
      </c>
      <c r="B82" s="140"/>
      <c r="C82" s="140"/>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40"/>
      <c r="AE82" s="140"/>
      <c r="AF82" s="140"/>
      <c r="AG82" s="140"/>
      <c r="AH82" s="140"/>
      <c r="AI82" s="140"/>
      <c r="AJ82" s="140"/>
      <c r="AK82" s="129"/>
      <c r="AL82" s="129"/>
      <c r="AM82" s="129"/>
      <c r="AN82" s="129"/>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row>
    <row r="83" spans="1:76" ht="33" customHeight="1" x14ac:dyDescent="0.25">
      <c r="A83" s="141" t="s">
        <v>246</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29"/>
      <c r="AL83" s="129"/>
      <c r="AM83" s="129"/>
      <c r="AN83" s="129"/>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row>
    <row r="84" spans="1:76" ht="33" customHeight="1" x14ac:dyDescent="0.25">
      <c r="A84" s="141" t="s">
        <v>247</v>
      </c>
      <c r="B84" s="141"/>
      <c r="C84" s="141"/>
      <c r="D84" s="141"/>
      <c r="E84" s="141"/>
      <c r="F84" s="141"/>
      <c r="G84" s="141"/>
      <c r="H84" s="141"/>
      <c r="I84" s="141"/>
      <c r="J84" s="141"/>
      <c r="K84" s="141"/>
      <c r="L84" s="141"/>
      <c r="M84" s="141"/>
      <c r="N84" s="141"/>
      <c r="O84" s="141"/>
      <c r="P84" s="141"/>
      <c r="Q84" s="141"/>
      <c r="R84" s="141"/>
      <c r="S84" s="141"/>
      <c r="T84" s="141"/>
      <c r="U84" s="141"/>
      <c r="V84" s="141"/>
      <c r="W84" s="141"/>
      <c r="X84" s="141"/>
      <c r="Y84" s="141"/>
      <c r="Z84" s="141"/>
      <c r="AA84" s="141"/>
      <c r="AB84" s="141"/>
      <c r="AC84" s="141"/>
      <c r="AD84" s="141"/>
      <c r="AE84" s="141"/>
      <c r="AF84" s="141"/>
      <c r="AG84" s="141"/>
      <c r="AH84" s="141"/>
      <c r="AI84" s="141"/>
      <c r="AJ84" s="141"/>
      <c r="AK84" s="129"/>
      <c r="AL84" s="129"/>
      <c r="AM84" s="129"/>
      <c r="AN84" s="129"/>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row>
    <row r="85" spans="1:76" ht="15.95" customHeight="1" x14ac:dyDescent="0.25">
      <c r="A85" s="140" t="s">
        <v>248</v>
      </c>
      <c r="B85" s="140"/>
      <c r="C85" s="140"/>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c r="AC85" s="140"/>
      <c r="AD85" s="140"/>
      <c r="AE85" s="140"/>
      <c r="AF85" s="140"/>
      <c r="AG85" s="140"/>
      <c r="AH85" s="140"/>
      <c r="AI85" s="140"/>
      <c r="AJ85" s="140"/>
      <c r="AK85" s="129"/>
      <c r="AL85" s="129"/>
      <c r="AM85" s="129"/>
      <c r="AN85" s="129"/>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row>
    <row r="86" spans="1:76" ht="33" customHeight="1" x14ac:dyDescent="0.25">
      <c r="A86" s="141" t="s">
        <v>249</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29"/>
      <c r="AL86" s="129"/>
      <c r="AM86" s="129"/>
      <c r="AN86" s="129"/>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row>
    <row r="87" spans="1:76" ht="33" customHeight="1" x14ac:dyDescent="0.25">
      <c r="A87" s="141" t="s">
        <v>250</v>
      </c>
      <c r="B87" s="141"/>
      <c r="C87" s="141"/>
      <c r="D87" s="141"/>
      <c r="E87" s="141"/>
      <c r="F87" s="141"/>
      <c r="G87" s="141"/>
      <c r="H87" s="141"/>
      <c r="I87" s="141"/>
      <c r="J87" s="141"/>
      <c r="K87" s="141"/>
      <c r="L87" s="141"/>
      <c r="M87" s="141"/>
      <c r="N87" s="141"/>
      <c r="O87" s="141"/>
      <c r="P87" s="141"/>
      <c r="Q87" s="141"/>
      <c r="R87" s="141"/>
      <c r="S87" s="141"/>
      <c r="T87" s="141"/>
      <c r="U87" s="141"/>
      <c r="V87" s="141"/>
      <c r="W87" s="141"/>
      <c r="X87" s="141"/>
      <c r="Y87" s="141"/>
      <c r="Z87" s="141"/>
      <c r="AA87" s="141"/>
      <c r="AB87" s="141"/>
      <c r="AC87" s="141"/>
      <c r="AD87" s="141"/>
      <c r="AE87" s="141"/>
      <c r="AF87" s="141"/>
      <c r="AG87" s="141"/>
      <c r="AH87" s="141"/>
      <c r="AI87" s="141"/>
      <c r="AJ87" s="141"/>
      <c r="AK87" s="129"/>
      <c r="AL87" s="129"/>
      <c r="AM87" s="129"/>
      <c r="AN87" s="129"/>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row>
    <row r="88" spans="1:76" ht="15.95" customHeight="1" x14ac:dyDescent="0.25">
      <c r="A88" s="141" t="s">
        <v>251</v>
      </c>
      <c r="B88" s="141"/>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29"/>
      <c r="AL88" s="129"/>
      <c r="AM88" s="123"/>
      <c r="AN88" s="123"/>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12"/>
      <c r="BT88" s="12"/>
      <c r="BU88" s="12"/>
      <c r="BV88" s="12"/>
      <c r="BW88" s="12"/>
      <c r="BX88" s="12"/>
    </row>
    <row r="89" spans="1:76" ht="15.95" customHeight="1" x14ac:dyDescent="0.25">
      <c r="A89" s="141" t="s">
        <v>252</v>
      </c>
      <c r="B89" s="141"/>
      <c r="C89" s="141"/>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29"/>
      <c r="AL89" s="129"/>
      <c r="AM89" s="123"/>
      <c r="AN89" s="123"/>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12"/>
      <c r="BT89" s="12"/>
      <c r="BU89" s="12"/>
      <c r="BV89" s="12"/>
      <c r="BW89" s="12"/>
      <c r="BX89" s="12"/>
    </row>
    <row r="90" spans="1:76" ht="15.95" customHeight="1" x14ac:dyDescent="0.25">
      <c r="A90" s="142" t="s">
        <v>253</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131"/>
      <c r="AL90" s="131"/>
      <c r="AM90" s="133"/>
      <c r="AN90" s="133"/>
      <c r="AO90" s="18"/>
      <c r="AP90" s="18"/>
      <c r="AQ90" s="18"/>
      <c r="AR90" s="18"/>
      <c r="AS90" s="18"/>
      <c r="AT90" s="18"/>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c r="BV90" s="18"/>
      <c r="BW90" s="18"/>
      <c r="BX90" s="18"/>
    </row>
    <row r="91" spans="1:76" s="9" customFormat="1" ht="6.95" customHeight="1" x14ac:dyDescent="0.2"/>
    <row r="92" spans="1:76" ht="11.1" customHeight="1" x14ac:dyDescent="0.2">
      <c r="A92" s="9" t="s">
        <v>254</v>
      </c>
    </row>
    <row r="93" spans="1:76" ht="11.1" customHeight="1" x14ac:dyDescent="0.2">
      <c r="A93" s="9" t="s">
        <v>255</v>
      </c>
    </row>
    <row r="94" spans="1:76" ht="11.1" customHeight="1" x14ac:dyDescent="0.2">
      <c r="A94" s="9" t="s">
        <v>256</v>
      </c>
    </row>
    <row r="95" spans="1:76" ht="11.1" customHeight="1" x14ac:dyDescent="0.2">
      <c r="A95" s="9" t="s">
        <v>257</v>
      </c>
    </row>
    <row r="96" spans="1:76" ht="11.1" customHeight="1" x14ac:dyDescent="0.2">
      <c r="A96" s="9" t="s">
        <v>258</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workbookViewId="0">
      <selection sqref="A1:XFD1048576"/>
    </sheetView>
  </sheetViews>
  <sheetFormatPr defaultColWidth="10.5" defaultRowHeight="11.45" customHeight="1" x14ac:dyDescent="0.2"/>
  <cols>
    <col min="1" max="1" width="10.5" style="9" customWidth="1"/>
    <col min="2" max="2" width="47.6640625" style="9" customWidth="1"/>
    <col min="3" max="4" width="19.33203125" style="9" customWidth="1"/>
    <col min="5" max="6" width="10.5" style="9" hidden="1" customWidth="1"/>
    <col min="7" max="10" width="19.33203125" style="9" customWidth="1"/>
    <col min="11" max="11" width="21" style="9" customWidth="1"/>
    <col min="12" max="12" width="32.5" style="9" customWidth="1"/>
  </cols>
  <sheetData>
    <row r="1" spans="1:12" ht="15.95" customHeight="1" x14ac:dyDescent="0.25">
      <c r="C1" s="1" t="s">
        <v>177</v>
      </c>
      <c r="L1" s="2" t="s">
        <v>0</v>
      </c>
    </row>
    <row r="2" spans="1:12" ht="15.95" customHeight="1" x14ac:dyDescent="0.25">
      <c r="C2" s="1" t="s">
        <v>177</v>
      </c>
      <c r="L2" s="2" t="s">
        <v>1</v>
      </c>
    </row>
    <row r="3" spans="1:12" ht="15.95" customHeight="1" x14ac:dyDescent="0.25">
      <c r="C3" s="1" t="s">
        <v>177</v>
      </c>
      <c r="L3" s="2" t="s">
        <v>2</v>
      </c>
    </row>
    <row r="4" spans="1:12" ht="15.95" customHeight="1" x14ac:dyDescent="0.2"/>
    <row r="5" spans="1:12" ht="15.95" customHeight="1" x14ac:dyDescent="0.25">
      <c r="A5" s="104" t="s">
        <v>3</v>
      </c>
      <c r="B5" s="104"/>
      <c r="C5" s="104"/>
      <c r="D5" s="104"/>
      <c r="E5" s="104"/>
      <c r="F5" s="104"/>
      <c r="G5" s="104"/>
      <c r="H5" s="104"/>
      <c r="I5" s="104"/>
      <c r="J5" s="104"/>
      <c r="K5" s="104"/>
      <c r="L5" s="104"/>
    </row>
    <row r="6" spans="1:12" ht="15.95" customHeight="1" x14ac:dyDescent="0.2"/>
    <row r="7" spans="1:12" ht="18.95" customHeight="1" x14ac:dyDescent="0.3">
      <c r="A7" s="105" t="s">
        <v>4</v>
      </c>
      <c r="B7" s="105"/>
      <c r="C7" s="105"/>
      <c r="D7" s="105"/>
      <c r="E7" s="105"/>
      <c r="F7" s="105"/>
      <c r="G7" s="105"/>
      <c r="H7" s="105"/>
      <c r="I7" s="105"/>
      <c r="J7" s="105"/>
      <c r="K7" s="105"/>
      <c r="L7" s="105"/>
    </row>
    <row r="8" spans="1:12" ht="15.95" customHeight="1" x14ac:dyDescent="0.2"/>
    <row r="9" spans="1:12" ht="15.95" customHeight="1" x14ac:dyDescent="0.25">
      <c r="A9" s="104" t="s">
        <v>505</v>
      </c>
      <c r="B9" s="104"/>
      <c r="C9" s="104"/>
      <c r="D9" s="104"/>
      <c r="E9" s="104"/>
      <c r="F9" s="104"/>
      <c r="G9" s="104"/>
      <c r="H9" s="104"/>
      <c r="I9" s="104"/>
      <c r="J9" s="104"/>
      <c r="K9" s="104"/>
      <c r="L9" s="104"/>
    </row>
    <row r="10" spans="1:12" ht="15.95" customHeight="1" x14ac:dyDescent="0.25">
      <c r="A10" s="107" t="s">
        <v>5</v>
      </c>
      <c r="B10" s="107"/>
      <c r="C10" s="107"/>
      <c r="D10" s="107"/>
      <c r="E10" s="107"/>
      <c r="F10" s="107"/>
      <c r="G10" s="107"/>
      <c r="H10" s="107"/>
      <c r="I10" s="107"/>
      <c r="J10" s="107"/>
      <c r="K10" s="107"/>
      <c r="L10" s="107"/>
    </row>
    <row r="11" spans="1:12" ht="15.95" customHeight="1" x14ac:dyDescent="0.2"/>
    <row r="12" spans="1:12" s="32" customFormat="1" ht="15.95" customHeight="1" x14ac:dyDescent="0.25">
      <c r="A12" s="108" t="s">
        <v>510</v>
      </c>
      <c r="B12" s="108"/>
      <c r="C12" s="108"/>
      <c r="D12" s="108"/>
      <c r="E12" s="108"/>
      <c r="F12" s="108"/>
      <c r="G12" s="108"/>
      <c r="H12" s="108"/>
      <c r="I12" s="108"/>
      <c r="J12" s="108"/>
      <c r="K12" s="108"/>
      <c r="L12" s="108"/>
    </row>
    <row r="13" spans="1:12" s="32" customFormat="1" ht="15.95" customHeight="1" x14ac:dyDescent="0.25">
      <c r="A13" s="121" t="s">
        <v>6</v>
      </c>
      <c r="B13" s="121"/>
      <c r="C13" s="121"/>
      <c r="D13" s="121"/>
      <c r="E13" s="121"/>
      <c r="F13" s="121"/>
      <c r="G13" s="121"/>
      <c r="H13" s="121"/>
      <c r="I13" s="121"/>
      <c r="J13" s="121"/>
      <c r="K13" s="121"/>
      <c r="L13" s="121"/>
    </row>
    <row r="14" spans="1:12" s="32" customFormat="1" ht="15.95" customHeight="1" x14ac:dyDescent="0.2">
      <c r="A14" s="33"/>
      <c r="B14" s="33"/>
      <c r="C14" s="33"/>
      <c r="D14" s="33"/>
      <c r="E14" s="33"/>
      <c r="F14" s="33"/>
      <c r="G14" s="33"/>
      <c r="H14" s="33"/>
      <c r="I14" s="33"/>
      <c r="J14" s="33"/>
      <c r="K14" s="33"/>
      <c r="L14" s="33"/>
    </row>
    <row r="15" spans="1:12" s="32" customFormat="1" ht="15.95" customHeight="1" x14ac:dyDescent="0.25">
      <c r="A15" s="110" t="s">
        <v>523</v>
      </c>
      <c r="B15" s="110"/>
      <c r="C15" s="110"/>
      <c r="D15" s="110"/>
      <c r="E15" s="110"/>
      <c r="F15" s="110"/>
      <c r="G15" s="110"/>
      <c r="H15" s="110"/>
      <c r="I15" s="110"/>
      <c r="J15" s="110"/>
      <c r="K15" s="110"/>
      <c r="L15" s="110"/>
    </row>
    <row r="16" spans="1:12" ht="15.95" customHeight="1" x14ac:dyDescent="0.25">
      <c r="A16" s="107" t="s">
        <v>7</v>
      </c>
      <c r="B16" s="107"/>
      <c r="C16" s="107"/>
      <c r="D16" s="107"/>
      <c r="E16" s="107"/>
      <c r="F16" s="107"/>
      <c r="G16" s="107"/>
      <c r="H16" s="107"/>
      <c r="I16" s="107"/>
      <c r="J16" s="107"/>
      <c r="K16" s="107"/>
      <c r="L16" s="107"/>
    </row>
    <row r="17" spans="1:12" ht="15.95" customHeight="1" x14ac:dyDescent="0.2"/>
    <row r="18" spans="1:12" ht="15.95" customHeight="1" x14ac:dyDescent="0.2"/>
    <row r="19" spans="1:12" ht="18.95" customHeight="1" x14ac:dyDescent="0.3">
      <c r="A19" s="112" t="s">
        <v>259</v>
      </c>
      <c r="B19" s="112"/>
      <c r="C19" s="112"/>
      <c r="D19" s="112"/>
      <c r="E19" s="112"/>
      <c r="F19" s="112"/>
      <c r="G19" s="112"/>
      <c r="H19" s="112"/>
      <c r="I19" s="112"/>
      <c r="J19" s="112"/>
      <c r="K19" s="112"/>
      <c r="L19" s="112"/>
    </row>
    <row r="20" spans="1:12" ht="11.1" customHeight="1" x14ac:dyDescent="0.2"/>
    <row r="21" spans="1:12" ht="15.95" customHeight="1" x14ac:dyDescent="0.2">
      <c r="A21" s="113" t="s">
        <v>260</v>
      </c>
      <c r="B21" s="113" t="s">
        <v>261</v>
      </c>
      <c r="C21" s="115" t="s">
        <v>262</v>
      </c>
      <c r="D21" s="115"/>
      <c r="E21" s="115"/>
      <c r="F21" s="115"/>
      <c r="G21" s="115"/>
      <c r="H21" s="115"/>
      <c r="I21" s="113" t="s">
        <v>263</v>
      </c>
      <c r="J21" s="113" t="s">
        <v>264</v>
      </c>
      <c r="K21" s="113" t="s">
        <v>265</v>
      </c>
      <c r="L21" s="113" t="s">
        <v>266</v>
      </c>
    </row>
    <row r="22" spans="1:12" ht="33" customHeight="1" x14ac:dyDescent="0.2">
      <c r="A22" s="118"/>
      <c r="B22" s="118"/>
      <c r="C22" s="115" t="s">
        <v>267</v>
      </c>
      <c r="D22" s="115"/>
      <c r="E22" s="7"/>
      <c r="F22" s="7"/>
      <c r="G22" s="115" t="s">
        <v>268</v>
      </c>
      <c r="H22" s="115"/>
      <c r="I22" s="118"/>
      <c r="J22" s="118"/>
      <c r="K22" s="118"/>
      <c r="L22" s="118"/>
    </row>
    <row r="23" spans="1:12" ht="33" customHeight="1" x14ac:dyDescent="0.2">
      <c r="A23" s="114"/>
      <c r="B23" s="114"/>
      <c r="C23" s="7" t="s">
        <v>269</v>
      </c>
      <c r="D23" s="7" t="s">
        <v>270</v>
      </c>
      <c r="E23" s="7" t="s">
        <v>269</v>
      </c>
      <c r="F23" s="7" t="s">
        <v>270</v>
      </c>
      <c r="G23" s="7" t="s">
        <v>269</v>
      </c>
      <c r="H23" s="7" t="s">
        <v>270</v>
      </c>
      <c r="I23" s="114"/>
      <c r="J23" s="114"/>
      <c r="K23" s="114"/>
      <c r="L23" s="114"/>
    </row>
    <row r="24" spans="1:12" ht="15.95" customHeight="1" x14ac:dyDescent="0.25">
      <c r="A24" s="55" t="s">
        <v>12</v>
      </c>
      <c r="B24" s="56" t="s">
        <v>13</v>
      </c>
      <c r="C24" s="56" t="s">
        <v>14</v>
      </c>
      <c r="D24" s="56" t="s">
        <v>18</v>
      </c>
      <c r="E24" s="56" t="s">
        <v>20</v>
      </c>
      <c r="F24" s="56" t="s">
        <v>22</v>
      </c>
      <c r="G24" s="56" t="s">
        <v>25</v>
      </c>
      <c r="H24" s="56" t="s">
        <v>27</v>
      </c>
      <c r="I24" s="56" t="s">
        <v>29</v>
      </c>
      <c r="J24" s="56" t="s">
        <v>32</v>
      </c>
      <c r="K24" s="56" t="s">
        <v>34</v>
      </c>
      <c r="L24" s="56" t="s">
        <v>37</v>
      </c>
    </row>
    <row r="25" spans="1:12" s="19" customFormat="1" ht="15.95" customHeight="1" x14ac:dyDescent="0.25">
      <c r="A25" s="55" t="s">
        <v>12</v>
      </c>
      <c r="B25" s="55" t="s">
        <v>271</v>
      </c>
      <c r="C25" s="20" t="s">
        <v>51</v>
      </c>
      <c r="D25" s="20" t="s">
        <v>51</v>
      </c>
      <c r="E25" s="57" t="s">
        <v>51</v>
      </c>
      <c r="F25" s="57" t="s">
        <v>51</v>
      </c>
      <c r="G25" s="57" t="s">
        <v>51</v>
      </c>
      <c r="H25" s="57" t="s">
        <v>51</v>
      </c>
      <c r="I25" s="57" t="s">
        <v>272</v>
      </c>
      <c r="J25" s="57" t="s">
        <v>272</v>
      </c>
      <c r="K25" s="57" t="s">
        <v>51</v>
      </c>
      <c r="L25" s="57" t="s">
        <v>51</v>
      </c>
    </row>
    <row r="26" spans="1:12" ht="15.95" customHeight="1" x14ac:dyDescent="0.25">
      <c r="A26" s="55" t="s">
        <v>273</v>
      </c>
      <c r="B26" s="56" t="s">
        <v>274</v>
      </c>
      <c r="C26" s="38" t="s">
        <v>24</v>
      </c>
      <c r="D26" s="38" t="s">
        <v>24</v>
      </c>
      <c r="E26" s="58" t="s">
        <v>51</v>
      </c>
      <c r="F26" s="58" t="s">
        <v>51</v>
      </c>
      <c r="G26" s="58" t="s">
        <v>51</v>
      </c>
      <c r="H26" s="58" t="s">
        <v>51</v>
      </c>
      <c r="I26" s="58" t="s">
        <v>272</v>
      </c>
      <c r="J26" s="58" t="s">
        <v>272</v>
      </c>
      <c r="K26" s="58" t="s">
        <v>51</v>
      </c>
      <c r="L26" s="58" t="s">
        <v>51</v>
      </c>
    </row>
    <row r="27" spans="1:12" ht="33" customHeight="1" x14ac:dyDescent="0.25">
      <c r="A27" s="55" t="s">
        <v>275</v>
      </c>
      <c r="B27" s="56" t="s">
        <v>276</v>
      </c>
      <c r="C27" s="38" t="s">
        <v>24</v>
      </c>
      <c r="D27" s="38" t="s">
        <v>24</v>
      </c>
      <c r="E27" s="58" t="s">
        <v>51</v>
      </c>
      <c r="F27" s="58" t="s">
        <v>51</v>
      </c>
      <c r="G27" s="58" t="s">
        <v>51</v>
      </c>
      <c r="H27" s="58" t="s">
        <v>51</v>
      </c>
      <c r="I27" s="58" t="s">
        <v>272</v>
      </c>
      <c r="J27" s="58" t="s">
        <v>272</v>
      </c>
      <c r="K27" s="58" t="s">
        <v>51</v>
      </c>
      <c r="L27" s="58" t="s">
        <v>51</v>
      </c>
    </row>
    <row r="28" spans="1:12" ht="51" customHeight="1" x14ac:dyDescent="0.25">
      <c r="A28" s="55" t="s">
        <v>277</v>
      </c>
      <c r="B28" s="56" t="s">
        <v>278</v>
      </c>
      <c r="C28" s="38" t="s">
        <v>24</v>
      </c>
      <c r="D28" s="38" t="s">
        <v>24</v>
      </c>
      <c r="E28" s="58" t="s">
        <v>51</v>
      </c>
      <c r="F28" s="58" t="s">
        <v>51</v>
      </c>
      <c r="G28" s="58" t="s">
        <v>51</v>
      </c>
      <c r="H28" s="58" t="s">
        <v>51</v>
      </c>
      <c r="I28" s="58" t="s">
        <v>272</v>
      </c>
      <c r="J28" s="58" t="s">
        <v>272</v>
      </c>
      <c r="K28" s="58" t="s">
        <v>51</v>
      </c>
      <c r="L28" s="58" t="s">
        <v>51</v>
      </c>
    </row>
    <row r="29" spans="1:12" ht="33" customHeight="1" x14ac:dyDescent="0.25">
      <c r="A29" s="55" t="s">
        <v>279</v>
      </c>
      <c r="B29" s="56" t="s">
        <v>280</v>
      </c>
      <c r="C29" s="38" t="s">
        <v>24</v>
      </c>
      <c r="D29" s="38" t="s">
        <v>24</v>
      </c>
      <c r="E29" s="58" t="s">
        <v>51</v>
      </c>
      <c r="F29" s="58" t="s">
        <v>51</v>
      </c>
      <c r="G29" s="58" t="s">
        <v>51</v>
      </c>
      <c r="H29" s="58" t="s">
        <v>51</v>
      </c>
      <c r="I29" s="58" t="s">
        <v>272</v>
      </c>
      <c r="J29" s="58" t="s">
        <v>272</v>
      </c>
      <c r="K29" s="58" t="s">
        <v>51</v>
      </c>
      <c r="L29" s="58" t="s">
        <v>51</v>
      </c>
    </row>
    <row r="30" spans="1:12" ht="33" customHeight="1" x14ac:dyDescent="0.25">
      <c r="A30" s="55" t="s">
        <v>281</v>
      </c>
      <c r="B30" s="56" t="s">
        <v>282</v>
      </c>
      <c r="C30" s="38" t="s">
        <v>24</v>
      </c>
      <c r="D30" s="38" t="s">
        <v>24</v>
      </c>
      <c r="E30" s="58" t="s">
        <v>51</v>
      </c>
      <c r="F30" s="58" t="s">
        <v>51</v>
      </c>
      <c r="G30" s="58" t="s">
        <v>51</v>
      </c>
      <c r="H30" s="58" t="s">
        <v>51</v>
      </c>
      <c r="I30" s="58" t="s">
        <v>272</v>
      </c>
      <c r="J30" s="58" t="s">
        <v>272</v>
      </c>
      <c r="K30" s="58" t="s">
        <v>51</v>
      </c>
      <c r="L30" s="58" t="s">
        <v>51</v>
      </c>
    </row>
    <row r="31" spans="1:12" ht="33" customHeight="1" x14ac:dyDescent="0.25">
      <c r="A31" s="55" t="s">
        <v>283</v>
      </c>
      <c r="B31" s="56" t="s">
        <v>284</v>
      </c>
      <c r="C31" s="59">
        <v>46781</v>
      </c>
      <c r="D31" s="59">
        <v>46781</v>
      </c>
      <c r="E31" s="58" t="s">
        <v>51</v>
      </c>
      <c r="F31" s="58" t="s">
        <v>51</v>
      </c>
      <c r="G31" s="58" t="s">
        <v>51</v>
      </c>
      <c r="H31" s="58" t="s">
        <v>51</v>
      </c>
      <c r="I31" s="58" t="s">
        <v>272</v>
      </c>
      <c r="J31" s="58" t="s">
        <v>272</v>
      </c>
      <c r="K31" s="58" t="s">
        <v>51</v>
      </c>
      <c r="L31" s="58" t="s">
        <v>51</v>
      </c>
    </row>
    <row r="32" spans="1:12" ht="33" customHeight="1" x14ac:dyDescent="0.25">
      <c r="A32" s="55" t="s">
        <v>285</v>
      </c>
      <c r="B32" s="56" t="s">
        <v>286</v>
      </c>
      <c r="C32" s="59">
        <v>46832</v>
      </c>
      <c r="D32" s="59">
        <v>46832</v>
      </c>
      <c r="E32" s="58" t="s">
        <v>51</v>
      </c>
      <c r="F32" s="58" t="s">
        <v>51</v>
      </c>
      <c r="G32" s="58" t="s">
        <v>51</v>
      </c>
      <c r="H32" s="58" t="s">
        <v>51</v>
      </c>
      <c r="I32" s="58" t="s">
        <v>272</v>
      </c>
      <c r="J32" s="58" t="s">
        <v>272</v>
      </c>
      <c r="K32" s="58" t="s">
        <v>51</v>
      </c>
      <c r="L32" s="58" t="s">
        <v>51</v>
      </c>
    </row>
    <row r="33" spans="1:12" ht="33" customHeight="1" x14ac:dyDescent="0.25">
      <c r="A33" s="55" t="s">
        <v>287</v>
      </c>
      <c r="B33" s="56" t="s">
        <v>288</v>
      </c>
      <c r="C33" s="59">
        <v>46822</v>
      </c>
      <c r="D33" s="59">
        <v>46822</v>
      </c>
      <c r="E33" s="58" t="s">
        <v>51</v>
      </c>
      <c r="F33" s="58" t="s">
        <v>51</v>
      </c>
      <c r="G33" s="58" t="s">
        <v>51</v>
      </c>
      <c r="H33" s="58" t="s">
        <v>51</v>
      </c>
      <c r="I33" s="58" t="s">
        <v>272</v>
      </c>
      <c r="J33" s="58" t="s">
        <v>272</v>
      </c>
      <c r="K33" s="58" t="s">
        <v>51</v>
      </c>
      <c r="L33" s="58" t="s">
        <v>51</v>
      </c>
    </row>
    <row r="34" spans="1:12" ht="51" customHeight="1" x14ac:dyDescent="0.25">
      <c r="A34" s="55" t="s">
        <v>289</v>
      </c>
      <c r="B34" s="56" t="s">
        <v>290</v>
      </c>
      <c r="C34" s="38" t="s">
        <v>24</v>
      </c>
      <c r="D34" s="38" t="s">
        <v>24</v>
      </c>
      <c r="E34" s="58" t="s">
        <v>51</v>
      </c>
      <c r="F34" s="58" t="s">
        <v>51</v>
      </c>
      <c r="G34" s="58" t="s">
        <v>51</v>
      </c>
      <c r="H34" s="58" t="s">
        <v>51</v>
      </c>
      <c r="I34" s="58" t="s">
        <v>272</v>
      </c>
      <c r="J34" s="58" t="s">
        <v>272</v>
      </c>
      <c r="K34" s="58" t="s">
        <v>51</v>
      </c>
      <c r="L34" s="58" t="s">
        <v>51</v>
      </c>
    </row>
    <row r="35" spans="1:12" ht="15.95" customHeight="1" x14ac:dyDescent="0.25">
      <c r="A35" s="55" t="s">
        <v>291</v>
      </c>
      <c r="B35" s="56" t="s">
        <v>292</v>
      </c>
      <c r="C35" s="59">
        <v>46832</v>
      </c>
      <c r="D35" s="59">
        <v>46832</v>
      </c>
      <c r="E35" s="58" t="s">
        <v>51</v>
      </c>
      <c r="F35" s="58" t="s">
        <v>51</v>
      </c>
      <c r="G35" s="58" t="s">
        <v>51</v>
      </c>
      <c r="H35" s="58" t="s">
        <v>51</v>
      </c>
      <c r="I35" s="58" t="s">
        <v>272</v>
      </c>
      <c r="J35" s="58" t="s">
        <v>272</v>
      </c>
      <c r="K35" s="58" t="s">
        <v>51</v>
      </c>
      <c r="L35" s="58" t="s">
        <v>51</v>
      </c>
    </row>
    <row r="36" spans="1:12" ht="33" customHeight="1" x14ac:dyDescent="0.25">
      <c r="A36" s="55" t="s">
        <v>293</v>
      </c>
      <c r="B36" s="56" t="s">
        <v>294</v>
      </c>
      <c r="C36" s="38" t="s">
        <v>24</v>
      </c>
      <c r="D36" s="38" t="s">
        <v>24</v>
      </c>
      <c r="E36" s="58" t="s">
        <v>51</v>
      </c>
      <c r="F36" s="58" t="s">
        <v>51</v>
      </c>
      <c r="G36" s="58" t="s">
        <v>51</v>
      </c>
      <c r="H36" s="58" t="s">
        <v>51</v>
      </c>
      <c r="I36" s="58" t="s">
        <v>272</v>
      </c>
      <c r="J36" s="58" t="s">
        <v>272</v>
      </c>
      <c r="K36" s="58" t="s">
        <v>51</v>
      </c>
      <c r="L36" s="58" t="s">
        <v>51</v>
      </c>
    </row>
    <row r="37" spans="1:12" ht="51" customHeight="1" x14ac:dyDescent="0.25">
      <c r="A37" s="55" t="s">
        <v>295</v>
      </c>
      <c r="B37" s="56" t="s">
        <v>296</v>
      </c>
      <c r="C37" s="38" t="s">
        <v>51</v>
      </c>
      <c r="D37" s="38" t="s">
        <v>51</v>
      </c>
      <c r="E37" s="58" t="s">
        <v>51</v>
      </c>
      <c r="F37" s="58" t="s">
        <v>51</v>
      </c>
      <c r="G37" s="58" t="s">
        <v>51</v>
      </c>
      <c r="H37" s="58" t="s">
        <v>51</v>
      </c>
      <c r="I37" s="58" t="s">
        <v>272</v>
      </c>
      <c r="J37" s="58" t="s">
        <v>272</v>
      </c>
      <c r="K37" s="58" t="s">
        <v>51</v>
      </c>
      <c r="L37" s="58" t="s">
        <v>51</v>
      </c>
    </row>
    <row r="38" spans="1:12" s="19" customFormat="1" ht="15.95" customHeight="1" x14ac:dyDescent="0.25">
      <c r="A38" s="55" t="s">
        <v>297</v>
      </c>
      <c r="B38" s="55" t="s">
        <v>298</v>
      </c>
      <c r="C38" s="20" t="s">
        <v>51</v>
      </c>
      <c r="D38" s="20" t="s">
        <v>51</v>
      </c>
      <c r="E38" s="57" t="s">
        <v>51</v>
      </c>
      <c r="F38" s="57" t="s">
        <v>51</v>
      </c>
      <c r="G38" s="57" t="s">
        <v>51</v>
      </c>
      <c r="H38" s="57" t="s">
        <v>51</v>
      </c>
      <c r="I38" s="57" t="s">
        <v>272</v>
      </c>
      <c r="J38" s="57" t="s">
        <v>272</v>
      </c>
      <c r="K38" s="57" t="s">
        <v>51</v>
      </c>
      <c r="L38" s="57" t="s">
        <v>51</v>
      </c>
    </row>
    <row r="39" spans="1:12" ht="68.099999999999994" customHeight="1" x14ac:dyDescent="0.25">
      <c r="A39" s="55" t="s">
        <v>13</v>
      </c>
      <c r="B39" s="56" t="s">
        <v>299</v>
      </c>
      <c r="C39" s="59">
        <v>46781</v>
      </c>
      <c r="D39" s="59">
        <v>46781</v>
      </c>
      <c r="E39" s="58" t="s">
        <v>51</v>
      </c>
      <c r="F39" s="58" t="s">
        <v>51</v>
      </c>
      <c r="G39" s="58" t="s">
        <v>51</v>
      </c>
      <c r="H39" s="58" t="s">
        <v>51</v>
      </c>
      <c r="I39" s="58" t="s">
        <v>272</v>
      </c>
      <c r="J39" s="58" t="s">
        <v>272</v>
      </c>
      <c r="K39" s="58" t="s">
        <v>51</v>
      </c>
      <c r="L39" s="58" t="s">
        <v>51</v>
      </c>
    </row>
    <row r="40" spans="1:12" ht="51" customHeight="1" x14ac:dyDescent="0.25">
      <c r="A40" s="55" t="s">
        <v>300</v>
      </c>
      <c r="B40" s="56" t="s">
        <v>301</v>
      </c>
      <c r="C40" s="38" t="s">
        <v>51</v>
      </c>
      <c r="D40" s="38" t="s">
        <v>51</v>
      </c>
      <c r="E40" s="58" t="s">
        <v>51</v>
      </c>
      <c r="F40" s="58" t="s">
        <v>51</v>
      </c>
      <c r="G40" s="58" t="s">
        <v>51</v>
      </c>
      <c r="H40" s="58" t="s">
        <v>51</v>
      </c>
      <c r="I40" s="58" t="s">
        <v>272</v>
      </c>
      <c r="J40" s="58" t="s">
        <v>272</v>
      </c>
      <c r="K40" s="58" t="s">
        <v>51</v>
      </c>
      <c r="L40" s="58" t="s">
        <v>51</v>
      </c>
    </row>
    <row r="41" spans="1:12" s="19" customFormat="1" ht="33" customHeight="1" x14ac:dyDescent="0.25">
      <c r="A41" s="55" t="s">
        <v>302</v>
      </c>
      <c r="B41" s="55" t="s">
        <v>303</v>
      </c>
      <c r="C41" s="20" t="s">
        <v>51</v>
      </c>
      <c r="D41" s="20" t="s">
        <v>51</v>
      </c>
      <c r="E41" s="57" t="s">
        <v>51</v>
      </c>
      <c r="F41" s="57" t="s">
        <v>51</v>
      </c>
      <c r="G41" s="57" t="s">
        <v>51</v>
      </c>
      <c r="H41" s="57" t="s">
        <v>51</v>
      </c>
      <c r="I41" s="57" t="s">
        <v>272</v>
      </c>
      <c r="J41" s="57" t="s">
        <v>272</v>
      </c>
      <c r="K41" s="57" t="s">
        <v>51</v>
      </c>
      <c r="L41" s="57" t="s">
        <v>51</v>
      </c>
    </row>
    <row r="42" spans="1:12" ht="33" customHeight="1" x14ac:dyDescent="0.25">
      <c r="A42" s="55" t="s">
        <v>14</v>
      </c>
      <c r="B42" s="56" t="s">
        <v>304</v>
      </c>
      <c r="C42" s="59">
        <v>46832</v>
      </c>
      <c r="D42" s="59">
        <v>46853</v>
      </c>
      <c r="E42" s="58" t="s">
        <v>51</v>
      </c>
      <c r="F42" s="58" t="s">
        <v>51</v>
      </c>
      <c r="G42" s="58" t="s">
        <v>51</v>
      </c>
      <c r="H42" s="58" t="s">
        <v>51</v>
      </c>
      <c r="I42" s="58" t="s">
        <v>272</v>
      </c>
      <c r="J42" s="58" t="s">
        <v>272</v>
      </c>
      <c r="K42" s="58" t="s">
        <v>51</v>
      </c>
      <c r="L42" s="58" t="s">
        <v>51</v>
      </c>
    </row>
    <row r="43" spans="1:12" ht="51" customHeight="1" x14ac:dyDescent="0.25">
      <c r="A43" s="55" t="s">
        <v>305</v>
      </c>
      <c r="B43" s="56" t="s">
        <v>306</v>
      </c>
      <c r="C43" s="59">
        <v>46853</v>
      </c>
      <c r="D43" s="59">
        <v>46914</v>
      </c>
      <c r="E43" s="58" t="s">
        <v>51</v>
      </c>
      <c r="F43" s="58" t="s">
        <v>51</v>
      </c>
      <c r="G43" s="58" t="s">
        <v>51</v>
      </c>
      <c r="H43" s="58" t="s">
        <v>51</v>
      </c>
      <c r="I43" s="58" t="s">
        <v>272</v>
      </c>
      <c r="J43" s="58" t="s">
        <v>272</v>
      </c>
      <c r="K43" s="58" t="s">
        <v>51</v>
      </c>
      <c r="L43" s="58" t="s">
        <v>51</v>
      </c>
    </row>
    <row r="44" spans="1:12" ht="51" customHeight="1" x14ac:dyDescent="0.25">
      <c r="A44" s="55" t="s">
        <v>307</v>
      </c>
      <c r="B44" s="56" t="s">
        <v>308</v>
      </c>
      <c r="C44" s="59">
        <v>46883</v>
      </c>
      <c r="D44" s="59">
        <v>47097</v>
      </c>
      <c r="E44" s="58" t="s">
        <v>51</v>
      </c>
      <c r="F44" s="58" t="s">
        <v>51</v>
      </c>
      <c r="G44" s="58" t="s">
        <v>51</v>
      </c>
      <c r="H44" s="58" t="s">
        <v>51</v>
      </c>
      <c r="I44" s="58" t="s">
        <v>272</v>
      </c>
      <c r="J44" s="58" t="s">
        <v>272</v>
      </c>
      <c r="K44" s="58" t="s">
        <v>51</v>
      </c>
      <c r="L44" s="58" t="s">
        <v>51</v>
      </c>
    </row>
    <row r="45" spans="1:12" ht="68.099999999999994" customHeight="1" x14ac:dyDescent="0.25">
      <c r="A45" s="55" t="s">
        <v>309</v>
      </c>
      <c r="B45" s="56" t="s">
        <v>310</v>
      </c>
      <c r="C45" s="38" t="s">
        <v>24</v>
      </c>
      <c r="D45" s="38" t="s">
        <v>24</v>
      </c>
      <c r="E45" s="58" t="s">
        <v>51</v>
      </c>
      <c r="F45" s="58" t="s">
        <v>51</v>
      </c>
      <c r="G45" s="58" t="s">
        <v>51</v>
      </c>
      <c r="H45" s="58" t="s">
        <v>51</v>
      </c>
      <c r="I45" s="58" t="s">
        <v>272</v>
      </c>
      <c r="J45" s="58" t="s">
        <v>272</v>
      </c>
      <c r="K45" s="58" t="s">
        <v>51</v>
      </c>
      <c r="L45" s="58" t="s">
        <v>51</v>
      </c>
    </row>
    <row r="46" spans="1:12" ht="155.1" customHeight="1" x14ac:dyDescent="0.25">
      <c r="A46" s="55" t="s">
        <v>311</v>
      </c>
      <c r="B46" s="56" t="s">
        <v>312</v>
      </c>
      <c r="C46" s="38" t="s">
        <v>24</v>
      </c>
      <c r="D46" s="38" t="s">
        <v>24</v>
      </c>
      <c r="E46" s="58" t="s">
        <v>51</v>
      </c>
      <c r="F46" s="58" t="s">
        <v>51</v>
      </c>
      <c r="G46" s="58" t="s">
        <v>51</v>
      </c>
      <c r="H46" s="58" t="s">
        <v>51</v>
      </c>
      <c r="I46" s="58" t="s">
        <v>272</v>
      </c>
      <c r="J46" s="58" t="s">
        <v>272</v>
      </c>
      <c r="K46" s="58" t="s">
        <v>51</v>
      </c>
      <c r="L46" s="58" t="s">
        <v>51</v>
      </c>
    </row>
    <row r="47" spans="1:12" ht="15.95" customHeight="1" x14ac:dyDescent="0.25">
      <c r="A47" s="55" t="s">
        <v>313</v>
      </c>
      <c r="B47" s="56" t="s">
        <v>314</v>
      </c>
      <c r="C47" s="59">
        <v>47097</v>
      </c>
      <c r="D47" s="59">
        <v>47099</v>
      </c>
      <c r="E47" s="58" t="s">
        <v>51</v>
      </c>
      <c r="F47" s="58" t="s">
        <v>51</v>
      </c>
      <c r="G47" s="58" t="s">
        <v>51</v>
      </c>
      <c r="H47" s="58" t="s">
        <v>51</v>
      </c>
      <c r="I47" s="58" t="s">
        <v>272</v>
      </c>
      <c r="J47" s="58" t="s">
        <v>272</v>
      </c>
      <c r="K47" s="58" t="s">
        <v>51</v>
      </c>
      <c r="L47" s="58" t="s">
        <v>51</v>
      </c>
    </row>
    <row r="48" spans="1:12" s="19" customFormat="1" ht="15.95" customHeight="1" x14ac:dyDescent="0.25">
      <c r="A48" s="55" t="s">
        <v>315</v>
      </c>
      <c r="B48" s="55" t="s">
        <v>316</v>
      </c>
      <c r="C48" s="20" t="s">
        <v>51</v>
      </c>
      <c r="D48" s="20" t="s">
        <v>51</v>
      </c>
      <c r="E48" s="57" t="s">
        <v>51</v>
      </c>
      <c r="F48" s="57" t="s">
        <v>51</v>
      </c>
      <c r="G48" s="57" t="s">
        <v>51</v>
      </c>
      <c r="H48" s="57" t="s">
        <v>51</v>
      </c>
      <c r="I48" s="57" t="s">
        <v>272</v>
      </c>
      <c r="J48" s="57" t="s">
        <v>272</v>
      </c>
      <c r="K48" s="57" t="s">
        <v>51</v>
      </c>
      <c r="L48" s="57" t="s">
        <v>51</v>
      </c>
    </row>
    <row r="49" spans="1:12" ht="33" customHeight="1" x14ac:dyDescent="0.25">
      <c r="A49" s="55" t="s">
        <v>18</v>
      </c>
      <c r="B49" s="56" t="s">
        <v>317</v>
      </c>
      <c r="C49" s="59">
        <v>47099</v>
      </c>
      <c r="D49" s="59">
        <v>47100</v>
      </c>
      <c r="E49" s="58" t="s">
        <v>51</v>
      </c>
      <c r="F49" s="58" t="s">
        <v>51</v>
      </c>
      <c r="G49" s="58" t="s">
        <v>51</v>
      </c>
      <c r="H49" s="58" t="s">
        <v>51</v>
      </c>
      <c r="I49" s="58" t="s">
        <v>272</v>
      </c>
      <c r="J49" s="58" t="s">
        <v>272</v>
      </c>
      <c r="K49" s="58" t="s">
        <v>51</v>
      </c>
      <c r="L49" s="58" t="s">
        <v>51</v>
      </c>
    </row>
    <row r="50" spans="1:12" ht="86.1" customHeight="1" x14ac:dyDescent="0.25">
      <c r="A50" s="55" t="s">
        <v>318</v>
      </c>
      <c r="B50" s="56" t="s">
        <v>319</v>
      </c>
      <c r="C50" s="59">
        <v>47102</v>
      </c>
      <c r="D50" s="59">
        <v>47102</v>
      </c>
      <c r="E50" s="58" t="s">
        <v>51</v>
      </c>
      <c r="F50" s="58" t="s">
        <v>51</v>
      </c>
      <c r="G50" s="58" t="s">
        <v>51</v>
      </c>
      <c r="H50" s="58" t="s">
        <v>51</v>
      </c>
      <c r="I50" s="58" t="s">
        <v>272</v>
      </c>
      <c r="J50" s="58" t="s">
        <v>272</v>
      </c>
      <c r="K50" s="58" t="s">
        <v>51</v>
      </c>
      <c r="L50" s="58" t="s">
        <v>51</v>
      </c>
    </row>
    <row r="51" spans="1:12" ht="51" customHeight="1" x14ac:dyDescent="0.25">
      <c r="A51" s="55" t="s">
        <v>320</v>
      </c>
      <c r="B51" s="56" t="s">
        <v>321</v>
      </c>
      <c r="C51" s="38" t="s">
        <v>24</v>
      </c>
      <c r="D51" s="38" t="s">
        <v>24</v>
      </c>
      <c r="E51" s="58" t="s">
        <v>51</v>
      </c>
      <c r="F51" s="58" t="s">
        <v>51</v>
      </c>
      <c r="G51" s="58" t="s">
        <v>51</v>
      </c>
      <c r="H51" s="58" t="s">
        <v>51</v>
      </c>
      <c r="I51" s="58" t="s">
        <v>272</v>
      </c>
      <c r="J51" s="58" t="s">
        <v>272</v>
      </c>
      <c r="K51" s="58" t="s">
        <v>51</v>
      </c>
      <c r="L51" s="58" t="s">
        <v>51</v>
      </c>
    </row>
    <row r="52" spans="1:12" ht="51" customHeight="1" x14ac:dyDescent="0.25">
      <c r="A52" s="55" t="s">
        <v>322</v>
      </c>
      <c r="B52" s="56" t="s">
        <v>323</v>
      </c>
      <c r="C52" s="38" t="s">
        <v>24</v>
      </c>
      <c r="D52" s="38" t="s">
        <v>24</v>
      </c>
      <c r="E52" s="58" t="s">
        <v>51</v>
      </c>
      <c r="F52" s="58" t="s">
        <v>51</v>
      </c>
      <c r="G52" s="58" t="s">
        <v>51</v>
      </c>
      <c r="H52" s="58" t="s">
        <v>51</v>
      </c>
      <c r="I52" s="58" t="s">
        <v>272</v>
      </c>
      <c r="J52" s="58" t="s">
        <v>272</v>
      </c>
      <c r="K52" s="58" t="s">
        <v>51</v>
      </c>
      <c r="L52" s="58" t="s">
        <v>51</v>
      </c>
    </row>
    <row r="53" spans="1:12" ht="33" customHeight="1" x14ac:dyDescent="0.25">
      <c r="A53" s="55" t="s">
        <v>324</v>
      </c>
      <c r="B53" s="56" t="s">
        <v>325</v>
      </c>
      <c r="C53" s="59">
        <v>47117</v>
      </c>
      <c r="D53" s="59">
        <v>47117</v>
      </c>
      <c r="E53" s="58" t="s">
        <v>51</v>
      </c>
      <c r="F53" s="58" t="s">
        <v>51</v>
      </c>
      <c r="G53" s="58" t="s">
        <v>51</v>
      </c>
      <c r="H53" s="58" t="s">
        <v>51</v>
      </c>
      <c r="I53" s="58" t="s">
        <v>272</v>
      </c>
      <c r="J53" s="58" t="s">
        <v>272</v>
      </c>
      <c r="K53" s="58" t="s">
        <v>51</v>
      </c>
      <c r="L53" s="58" t="s">
        <v>51</v>
      </c>
    </row>
    <row r="54" spans="1:12" ht="33" customHeight="1" x14ac:dyDescent="0.25">
      <c r="A54" s="55" t="s">
        <v>326</v>
      </c>
      <c r="B54" s="56" t="s">
        <v>327</v>
      </c>
      <c r="C54" s="38" t="s">
        <v>24</v>
      </c>
      <c r="D54" s="38" t="s">
        <v>24</v>
      </c>
      <c r="E54" s="58" t="s">
        <v>51</v>
      </c>
      <c r="F54" s="58" t="s">
        <v>51</v>
      </c>
      <c r="G54" s="58" t="s">
        <v>51</v>
      </c>
      <c r="H54" s="58" t="s">
        <v>51</v>
      </c>
      <c r="I54" s="58" t="s">
        <v>272</v>
      </c>
      <c r="J54" s="58" t="s">
        <v>272</v>
      </c>
      <c r="K54" s="58" t="s">
        <v>51</v>
      </c>
      <c r="L54" s="58" t="s">
        <v>51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Evgeniy Diachkov</dc:creator>
  <cp:lastModifiedBy>Шарина Ольга</cp:lastModifiedBy>
  <dcterms:created xsi:type="dcterms:W3CDTF">2025-07-30T14:37:52Z</dcterms:created>
  <dcterms:modified xsi:type="dcterms:W3CDTF">2025-10-26T10:28:09Z</dcterms:modified>
</cp:coreProperties>
</file>